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1\ULYFLY\ufSite\"/>
    </mc:Choice>
  </mc:AlternateContent>
  <bookViews>
    <workbookView xWindow="0" yWindow="0" windowWidth="28800" windowHeight="12330" firstSheet="3" activeTab="10"/>
  </bookViews>
  <sheets>
    <sheet name="LABORATORY" sheetId="17" r:id="rId1"/>
    <sheet name="STORAGE" sheetId="9" r:id="rId2"/>
    <sheet name="SECURITY" sheetId="23" r:id="rId3"/>
    <sheet name="CARGO3" sheetId="18" r:id="rId4"/>
    <sheet name="CARGO2" sheetId="21" r:id="rId5"/>
    <sheet name="WORKSPACE" sheetId="15" r:id="rId6"/>
    <sheet name="old_HUB" sheetId="16" r:id="rId7"/>
    <sheet name="SPAWN" sheetId="12" r:id="rId8"/>
    <sheet name="B-STUDIO" sheetId="4" r:id="rId9"/>
    <sheet name="A-STUDIO" sheetId="14" r:id="rId10"/>
    <sheet name="ARCHIVE" sheetId="20" r:id="rId11"/>
    <sheet name="TERMINAL" sheetId="8" r:id="rId12"/>
    <sheet name="MEDBAY" sheetId="7" r:id="rId13"/>
    <sheet name="CARGO" sheetId="22" r:id="rId14"/>
    <sheet name="ADMIN" sheetId="24" r:id="rId15"/>
    <sheet name="OFFICE" sheetId="11" r:id="rId16"/>
    <sheet name="BOOTH" sheetId="25" r:id="rId17"/>
    <sheet name="HUB" sheetId="26" r:id="rId18"/>
    <sheet name="LOBBY" sheetId="1" r:id="rId19"/>
    <sheet name="カテゴリ" sheetId="2" r:id="rId20"/>
    <sheet name="サーバー" sheetId="3" r:id="rId21"/>
  </sheets>
  <definedNames>
    <definedName name="_xlnm._FilterDatabase" localSheetId="14" hidden="1">ADMIN!$A$1:$AO$321</definedName>
    <definedName name="_xlnm._FilterDatabase" localSheetId="10" hidden="1">ARCHIVE!$A$1:$AO$321</definedName>
    <definedName name="_xlnm._FilterDatabase" localSheetId="9" hidden="1">'A-STUDIO'!$A$1:$AO$321</definedName>
    <definedName name="_xlnm._FilterDatabase" localSheetId="16" hidden="1">BOOTH!$A$1:$AO$321</definedName>
    <definedName name="_xlnm._FilterDatabase" localSheetId="8" hidden="1">'B-STUDIO'!$A$1:$AO$321</definedName>
    <definedName name="_xlnm._FilterDatabase" localSheetId="13" hidden="1">CARGO!$A$1:$AO$321</definedName>
    <definedName name="_xlnm._FilterDatabase" localSheetId="4" hidden="1">CARGO2!$A$1:$AO$321</definedName>
    <definedName name="_xlnm._FilterDatabase" localSheetId="3" hidden="1">CARGO3!$A$1:$AO$321</definedName>
    <definedName name="_xlnm._FilterDatabase" localSheetId="17" hidden="1">HUB!$A$1:$AO$321</definedName>
    <definedName name="_xlnm._FilterDatabase" localSheetId="0" hidden="1">LABORATORY!$A$1:$AO$321</definedName>
    <definedName name="_xlnm._FilterDatabase" localSheetId="18" hidden="1">LOBBY!$A$1:$AO$321</definedName>
    <definedName name="_xlnm._FilterDatabase" localSheetId="12" hidden="1">MEDBAY!$A$1:$AO$321</definedName>
    <definedName name="_xlnm._FilterDatabase" localSheetId="15" hidden="1">OFFICE!$A$1:$AO$321</definedName>
    <definedName name="_xlnm._FilterDatabase" localSheetId="6" hidden="1">old_HUB!$A$1:$AO$321</definedName>
    <definedName name="_xlnm._FilterDatabase" localSheetId="2" hidden="1">SECURITY!$A$1:$AO$321</definedName>
    <definedName name="_xlnm._FilterDatabase" localSheetId="7" hidden="1">SPAWN!$A$1:$AO$321</definedName>
    <definedName name="_xlnm._FilterDatabase" localSheetId="1" hidden="1">STORAGE!$A$1:$AO$321</definedName>
    <definedName name="_xlnm._FilterDatabase" localSheetId="11" hidden="1">TERMINAL!$A$1:$AO$321</definedName>
    <definedName name="_xlnm._FilterDatabase" localSheetId="5" hidden="1">WORKSPACE!$A$1:$AO$321</definedName>
    <definedName name="_xlnm._FilterDatabase" localSheetId="19" hidden="1">カテゴリ!$A$1:$AO$321</definedName>
    <definedName name="_xlnm._FilterDatabase" localSheetId="20" hidden="1">サーバー!$A$1:$AM$42</definedName>
    <definedName name="Z_4C9D50BF_1647_404D_99A3_B0D7C9F4815F_.wvu.Cols" localSheetId="14" hidden="1">ADMIN!$C:$C,ADMIN!$EQ:$XFD</definedName>
    <definedName name="Z_4C9D50BF_1647_404D_99A3_B0D7C9F4815F_.wvu.Cols" localSheetId="10" hidden="1">ARCHIVE!$C:$C,ARCHIVE!$EQ:$XFD</definedName>
    <definedName name="Z_4C9D50BF_1647_404D_99A3_B0D7C9F4815F_.wvu.Cols" localSheetId="9" hidden="1">'A-STUDIO'!$C:$C,'A-STUDIO'!$EQ:$XFD</definedName>
    <definedName name="Z_4C9D50BF_1647_404D_99A3_B0D7C9F4815F_.wvu.Cols" localSheetId="16" hidden="1">BOOTH!$C:$C,BOOTH!$EQ:$XFD</definedName>
    <definedName name="Z_4C9D50BF_1647_404D_99A3_B0D7C9F4815F_.wvu.Cols" localSheetId="8" hidden="1">'B-STUDIO'!$C:$C,'B-STUDIO'!$EQ:$XFD</definedName>
    <definedName name="Z_4C9D50BF_1647_404D_99A3_B0D7C9F4815F_.wvu.Cols" localSheetId="13" hidden="1">CARGO!$C:$C,CARGO!$EQ:$XFD</definedName>
    <definedName name="Z_4C9D50BF_1647_404D_99A3_B0D7C9F4815F_.wvu.Cols" localSheetId="4" hidden="1">CARGO2!$C:$C,CARGO2!$EQ:$XFD</definedName>
    <definedName name="Z_4C9D50BF_1647_404D_99A3_B0D7C9F4815F_.wvu.Cols" localSheetId="3" hidden="1">CARGO3!$C:$C,CARGO3!$EQ:$XFD</definedName>
    <definedName name="Z_4C9D50BF_1647_404D_99A3_B0D7C9F4815F_.wvu.Cols" localSheetId="17" hidden="1">HUB!$C:$C,HUB!$EQ:$XFD</definedName>
    <definedName name="Z_4C9D50BF_1647_404D_99A3_B0D7C9F4815F_.wvu.Cols" localSheetId="0" hidden="1">LABORATORY!$C:$C,LABORATORY!$EQ:$XFD</definedName>
    <definedName name="Z_4C9D50BF_1647_404D_99A3_B0D7C9F4815F_.wvu.Cols" localSheetId="18" hidden="1">LOBBY!$C:$C,LOBBY!$EQ:$XFD</definedName>
    <definedName name="Z_4C9D50BF_1647_404D_99A3_B0D7C9F4815F_.wvu.Cols" localSheetId="12" hidden="1">MEDBAY!$C:$C,MEDBAY!$EQ:$XFD</definedName>
    <definedName name="Z_4C9D50BF_1647_404D_99A3_B0D7C9F4815F_.wvu.Cols" localSheetId="15" hidden="1">OFFICE!$C:$C,OFFICE!$EQ:$XFD</definedName>
    <definedName name="Z_4C9D50BF_1647_404D_99A3_B0D7C9F4815F_.wvu.Cols" localSheetId="6" hidden="1">old_HUB!$C:$C,old_HUB!$EQ:$XFD</definedName>
    <definedName name="Z_4C9D50BF_1647_404D_99A3_B0D7C9F4815F_.wvu.Cols" localSheetId="2" hidden="1">SECURITY!$C:$C,SECURITY!$EQ:$XFD</definedName>
    <definedName name="Z_4C9D50BF_1647_404D_99A3_B0D7C9F4815F_.wvu.Cols" localSheetId="7" hidden="1">SPAWN!$C:$C,SPAWN!$EQ:$XFD</definedName>
    <definedName name="Z_4C9D50BF_1647_404D_99A3_B0D7C9F4815F_.wvu.Cols" localSheetId="1" hidden="1">STORAGE!$C:$C,STORAGE!$EQ:$XFD</definedName>
    <definedName name="Z_4C9D50BF_1647_404D_99A3_B0D7C9F4815F_.wvu.Cols" localSheetId="11" hidden="1">TERMINAL!$C:$C,TERMINAL!$EQ:$XFD</definedName>
    <definedName name="Z_4C9D50BF_1647_404D_99A3_B0D7C9F4815F_.wvu.Cols" localSheetId="5" hidden="1">WORKSPACE!$C:$C,WORKSPACE!$EQ:$XFD</definedName>
    <definedName name="Z_4C9D50BF_1647_404D_99A3_B0D7C9F4815F_.wvu.Cols" localSheetId="19" hidden="1">カテゴリ!$C:$C,カテゴリ!$EQ:$XFD</definedName>
    <definedName name="Z_4C9D50BF_1647_404D_99A3_B0D7C9F4815F_.wvu.Cols" localSheetId="20" hidden="1">サーバー!$C:$C,サーバー!$FG:$XFD</definedName>
    <definedName name="Z_4C9D50BF_1647_404D_99A3_B0D7C9F4815F_.wvu.FilterData" localSheetId="14" hidden="1">ADMIN!$A$1:$AO$321</definedName>
    <definedName name="Z_4C9D50BF_1647_404D_99A3_B0D7C9F4815F_.wvu.FilterData" localSheetId="10" hidden="1">ARCHIVE!$A$1:$AO$321</definedName>
    <definedName name="Z_4C9D50BF_1647_404D_99A3_B0D7C9F4815F_.wvu.FilterData" localSheetId="9" hidden="1">'A-STUDIO'!$A$1:$AO$321</definedName>
    <definedName name="Z_4C9D50BF_1647_404D_99A3_B0D7C9F4815F_.wvu.FilterData" localSheetId="16" hidden="1">BOOTH!$A$1:$AO$321</definedName>
    <definedName name="Z_4C9D50BF_1647_404D_99A3_B0D7C9F4815F_.wvu.FilterData" localSheetId="8" hidden="1">'B-STUDIO'!$A$1:$AO$321</definedName>
    <definedName name="Z_4C9D50BF_1647_404D_99A3_B0D7C9F4815F_.wvu.FilterData" localSheetId="13" hidden="1">CARGO!$A$1:$AO$321</definedName>
    <definedName name="Z_4C9D50BF_1647_404D_99A3_B0D7C9F4815F_.wvu.FilterData" localSheetId="4" hidden="1">CARGO2!$A$1:$AO$321</definedName>
    <definedName name="Z_4C9D50BF_1647_404D_99A3_B0D7C9F4815F_.wvu.FilterData" localSheetId="3" hidden="1">CARGO3!$A$1:$AO$321</definedName>
    <definedName name="Z_4C9D50BF_1647_404D_99A3_B0D7C9F4815F_.wvu.FilterData" localSheetId="17" hidden="1">HUB!$A$1:$AO$321</definedName>
    <definedName name="Z_4C9D50BF_1647_404D_99A3_B0D7C9F4815F_.wvu.FilterData" localSheetId="0" hidden="1">LABORATORY!$A$1:$AO$321</definedName>
    <definedName name="Z_4C9D50BF_1647_404D_99A3_B0D7C9F4815F_.wvu.FilterData" localSheetId="18" hidden="1">LOBBY!$A$1:$AO$321</definedName>
    <definedName name="Z_4C9D50BF_1647_404D_99A3_B0D7C9F4815F_.wvu.FilterData" localSheetId="12" hidden="1">MEDBAY!$A$1:$AO$321</definedName>
    <definedName name="Z_4C9D50BF_1647_404D_99A3_B0D7C9F4815F_.wvu.FilterData" localSheetId="15" hidden="1">OFFICE!$A$1:$AO$321</definedName>
    <definedName name="Z_4C9D50BF_1647_404D_99A3_B0D7C9F4815F_.wvu.FilterData" localSheetId="6" hidden="1">old_HUB!$A$1:$AO$321</definedName>
    <definedName name="Z_4C9D50BF_1647_404D_99A3_B0D7C9F4815F_.wvu.FilterData" localSheetId="2" hidden="1">SECURITY!$A$1:$AO$321</definedName>
    <definedName name="Z_4C9D50BF_1647_404D_99A3_B0D7C9F4815F_.wvu.FilterData" localSheetId="7" hidden="1">SPAWN!$A$1:$AO$321</definedName>
    <definedName name="Z_4C9D50BF_1647_404D_99A3_B0D7C9F4815F_.wvu.FilterData" localSheetId="1" hidden="1">STORAGE!$A$1:$AO$321</definedName>
    <definedName name="Z_4C9D50BF_1647_404D_99A3_B0D7C9F4815F_.wvu.FilterData" localSheetId="11" hidden="1">TERMINAL!$A$1:$AO$321</definedName>
    <definedName name="Z_4C9D50BF_1647_404D_99A3_B0D7C9F4815F_.wvu.FilterData" localSheetId="5" hidden="1">WORKSPACE!$A$1:$AO$321</definedName>
    <definedName name="Z_4C9D50BF_1647_404D_99A3_B0D7C9F4815F_.wvu.FilterData" localSheetId="19" hidden="1">カテゴリ!$A$1:$AO$321</definedName>
    <definedName name="Z_4C9D50BF_1647_404D_99A3_B0D7C9F4815F_.wvu.FilterData" localSheetId="20" hidden="1">サーバー!$A$1:$AM$42</definedName>
    <definedName name="Z_4C9D50BF_1647_404D_99A3_B0D7C9F4815F_.wvu.Rows" localSheetId="14" hidden="1">ADMIN!$34:$1048576</definedName>
    <definedName name="Z_4C9D50BF_1647_404D_99A3_B0D7C9F4815F_.wvu.Rows" localSheetId="10" hidden="1">ARCHIVE!$34:$1048576</definedName>
    <definedName name="Z_4C9D50BF_1647_404D_99A3_B0D7C9F4815F_.wvu.Rows" localSheetId="9" hidden="1">'A-STUDIO'!$34:$1048576</definedName>
    <definedName name="Z_4C9D50BF_1647_404D_99A3_B0D7C9F4815F_.wvu.Rows" localSheetId="16" hidden="1">BOOTH!$34:$1048576</definedName>
    <definedName name="Z_4C9D50BF_1647_404D_99A3_B0D7C9F4815F_.wvu.Rows" localSheetId="8" hidden="1">'B-STUDIO'!$34:$1048576</definedName>
    <definedName name="Z_4C9D50BF_1647_404D_99A3_B0D7C9F4815F_.wvu.Rows" localSheetId="13" hidden="1">CARGO!$34:$1048576</definedName>
    <definedName name="Z_4C9D50BF_1647_404D_99A3_B0D7C9F4815F_.wvu.Rows" localSheetId="4" hidden="1">CARGO2!$34:$1048576</definedName>
    <definedName name="Z_4C9D50BF_1647_404D_99A3_B0D7C9F4815F_.wvu.Rows" localSheetId="3" hidden="1">CARGO3!$34:$1048576</definedName>
    <definedName name="Z_4C9D50BF_1647_404D_99A3_B0D7C9F4815F_.wvu.Rows" localSheetId="17" hidden="1">HUB!$34:$1048576</definedName>
    <definedName name="Z_4C9D50BF_1647_404D_99A3_B0D7C9F4815F_.wvu.Rows" localSheetId="0" hidden="1">LABORATORY!$34:$1048576</definedName>
    <definedName name="Z_4C9D50BF_1647_404D_99A3_B0D7C9F4815F_.wvu.Rows" localSheetId="18" hidden="1">LOBBY!$34:$1048576</definedName>
    <definedName name="Z_4C9D50BF_1647_404D_99A3_B0D7C9F4815F_.wvu.Rows" localSheetId="12" hidden="1">MEDBAY!$34:$1048576</definedName>
    <definedName name="Z_4C9D50BF_1647_404D_99A3_B0D7C9F4815F_.wvu.Rows" localSheetId="15" hidden="1">OFFICE!$34:$1048576</definedName>
    <definedName name="Z_4C9D50BF_1647_404D_99A3_B0D7C9F4815F_.wvu.Rows" localSheetId="6" hidden="1">old_HUB!$34:$1048576</definedName>
    <definedName name="Z_4C9D50BF_1647_404D_99A3_B0D7C9F4815F_.wvu.Rows" localSheetId="2" hidden="1">SECURITY!$34:$1048576</definedName>
    <definedName name="Z_4C9D50BF_1647_404D_99A3_B0D7C9F4815F_.wvu.Rows" localSheetId="7" hidden="1">SPAWN!$34:$1048576</definedName>
    <definedName name="Z_4C9D50BF_1647_404D_99A3_B0D7C9F4815F_.wvu.Rows" localSheetId="1" hidden="1">STORAGE!$34:$1048576</definedName>
    <definedName name="Z_4C9D50BF_1647_404D_99A3_B0D7C9F4815F_.wvu.Rows" localSheetId="11" hidden="1">TERMINAL!$34:$1048576</definedName>
    <definedName name="Z_4C9D50BF_1647_404D_99A3_B0D7C9F4815F_.wvu.Rows" localSheetId="5" hidden="1">WORKSPACE!$34:$1048576</definedName>
    <definedName name="Z_4C9D50BF_1647_404D_99A3_B0D7C9F4815F_.wvu.Rows" localSheetId="19" hidden="1">カテゴリ!$34:$1048576</definedName>
    <definedName name="Z_4C9D50BF_1647_404D_99A3_B0D7C9F4815F_.wvu.Rows" localSheetId="20" hidden="1">サーバー!$43:$1048576</definedName>
    <definedName name="サーバーロール">サーバー!$C$1:$XFD$42</definedName>
  </definedNames>
  <calcPr calcId="152511"/>
  <customWorkbookViews>
    <customWorkbookView name="Tatsuya Hida - 個人用ビュー" guid="{4C9D50BF-1647-404D-99A3-B0D7C9F4815F}" mergeInterval="0" personalView="1" maximized="1" xWindow="1072" yWindow="583" windowWidth="1936" windowHeight="10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1" l="1"/>
  <c r="E7" i="11"/>
  <c r="J16" i="25"/>
  <c r="D22" i="11" l="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D17" i="7" l="1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Z17" i="22" l="1"/>
  <c r="I9" i="26" l="1"/>
  <c r="J9" i="26"/>
  <c r="I10" i="26"/>
  <c r="J10" i="26"/>
  <c r="I11" i="26"/>
  <c r="J11" i="26"/>
  <c r="BB2" i="15" l="1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T32" i="17" l="1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33" i="4"/>
  <c r="T32" i="4"/>
  <c r="T31" i="4"/>
  <c r="T30" i="4"/>
  <c r="T29" i="4"/>
  <c r="T28" i="4"/>
  <c r="T27" i="4"/>
  <c r="T26" i="4"/>
  <c r="T25" i="4"/>
  <c r="T24" i="4"/>
  <c r="T23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33" i="14"/>
  <c r="T32" i="14"/>
  <c r="T31" i="14"/>
  <c r="T30" i="14"/>
  <c r="T29" i="14"/>
  <c r="T28" i="14"/>
  <c r="T27" i="14"/>
  <c r="T26" i="14"/>
  <c r="T25" i="14"/>
  <c r="T24" i="14"/>
  <c r="T23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32" i="23"/>
  <c r="T31" i="23"/>
  <c r="T30" i="23"/>
  <c r="T29" i="23"/>
  <c r="T28" i="23"/>
  <c r="T27" i="23"/>
  <c r="T26" i="23"/>
  <c r="T25" i="23"/>
  <c r="T24" i="23"/>
  <c r="T23" i="23"/>
  <c r="T22" i="23"/>
  <c r="T21" i="23"/>
  <c r="T20" i="23"/>
  <c r="T19" i="23"/>
  <c r="T18" i="23"/>
  <c r="T17" i="23"/>
  <c r="T16" i="23"/>
  <c r="T15" i="23"/>
  <c r="T14" i="23"/>
  <c r="T13" i="23"/>
  <c r="T12" i="23"/>
  <c r="T11" i="23"/>
  <c r="T10" i="23"/>
  <c r="T9" i="23"/>
  <c r="T8" i="23"/>
  <c r="T7" i="23"/>
  <c r="T6" i="23"/>
  <c r="T5" i="23"/>
  <c r="T4" i="23"/>
  <c r="T3" i="23"/>
  <c r="T32" i="7"/>
  <c r="T31" i="7"/>
  <c r="T30" i="7"/>
  <c r="T29" i="7"/>
  <c r="T28" i="7"/>
  <c r="T27" i="7"/>
  <c r="T26" i="7"/>
  <c r="T25" i="7"/>
  <c r="T24" i="7"/>
  <c r="T23" i="7"/>
  <c r="T21" i="7"/>
  <c r="T20" i="7"/>
  <c r="T19" i="7"/>
  <c r="T18" i="7"/>
  <c r="T16" i="7"/>
  <c r="T15" i="7"/>
  <c r="T14" i="7"/>
  <c r="T12" i="7"/>
  <c r="T11" i="7"/>
  <c r="T8" i="7"/>
  <c r="T6" i="7"/>
  <c r="T5" i="7"/>
  <c r="T4" i="7"/>
  <c r="T3" i="7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6" i="22"/>
  <c r="T5" i="22"/>
  <c r="T4" i="22"/>
  <c r="T3" i="22"/>
  <c r="T32" i="24"/>
  <c r="T31" i="24"/>
  <c r="T30" i="24"/>
  <c r="T29" i="24"/>
  <c r="T28" i="24"/>
  <c r="T27" i="24"/>
  <c r="T26" i="24"/>
  <c r="T25" i="24"/>
  <c r="T24" i="24"/>
  <c r="T23" i="24"/>
  <c r="T22" i="24"/>
  <c r="T21" i="24"/>
  <c r="T20" i="24"/>
  <c r="T19" i="24"/>
  <c r="T18" i="24"/>
  <c r="T17" i="24"/>
  <c r="T16" i="24"/>
  <c r="T15" i="24"/>
  <c r="T14" i="24"/>
  <c r="T13" i="24"/>
  <c r="T12" i="24"/>
  <c r="T11" i="24"/>
  <c r="T6" i="24"/>
  <c r="T5" i="24"/>
  <c r="T4" i="24"/>
  <c r="T3" i="24"/>
  <c r="T33" i="11"/>
  <c r="T32" i="11"/>
  <c r="T31" i="11"/>
  <c r="T30" i="11"/>
  <c r="T29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33" i="15"/>
  <c r="T32" i="15"/>
  <c r="T31" i="15"/>
  <c r="T29" i="15"/>
  <c r="T27" i="15"/>
  <c r="T26" i="15"/>
  <c r="T25" i="15"/>
  <c r="T24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6" i="15"/>
  <c r="T5" i="15"/>
  <c r="T4" i="15"/>
  <c r="T3" i="15"/>
  <c r="T33" i="26"/>
  <c r="T32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5" i="26"/>
  <c r="T4" i="26"/>
  <c r="T3" i="26"/>
  <c r="T2" i="26"/>
  <c r="T33" i="25"/>
  <c r="T32" i="25"/>
  <c r="T31" i="25"/>
  <c r="T30" i="25"/>
  <c r="T29" i="25"/>
  <c r="T28" i="25"/>
  <c r="T27" i="25"/>
  <c r="T26" i="25"/>
  <c r="T25" i="25"/>
  <c r="T24" i="25"/>
  <c r="T23" i="25"/>
  <c r="T22" i="25"/>
  <c r="T21" i="25"/>
  <c r="T20" i="25"/>
  <c r="T19" i="25"/>
  <c r="T18" i="25"/>
  <c r="T17" i="25"/>
  <c r="T16" i="25"/>
  <c r="T15" i="25"/>
  <c r="T14" i="25"/>
  <c r="T13" i="25"/>
  <c r="T12" i="25"/>
  <c r="T11" i="25"/>
  <c r="T10" i="25"/>
  <c r="T9" i="25"/>
  <c r="T8" i="25"/>
  <c r="T7" i="25"/>
  <c r="T6" i="25"/>
  <c r="T5" i="25"/>
  <c r="T4" i="25"/>
  <c r="T3" i="25"/>
  <c r="T2" i="25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6" i="16"/>
  <c r="T15" i="16"/>
  <c r="T14" i="16"/>
  <c r="T12" i="16"/>
  <c r="T11" i="16"/>
  <c r="T6" i="16"/>
  <c r="T5" i="16"/>
  <c r="T4" i="16"/>
  <c r="T3" i="16"/>
  <c r="T2" i="16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6" i="1"/>
  <c r="T15" i="1"/>
  <c r="T14" i="1"/>
  <c r="T12" i="1"/>
  <c r="T11" i="1"/>
  <c r="T5" i="1"/>
  <c r="T4" i="1"/>
  <c r="T3" i="1"/>
  <c r="T2" i="1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6" i="12"/>
  <c r="T15" i="12"/>
  <c r="T14" i="12"/>
  <c r="T12" i="12"/>
  <c r="T11" i="12"/>
  <c r="T8" i="12"/>
  <c r="T6" i="12"/>
  <c r="T5" i="12"/>
  <c r="T4" i="12"/>
  <c r="T3" i="1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BB2" i="16" l="1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BB33" i="26" l="1"/>
  <c r="BA33" i="26"/>
  <c r="AZ33" i="26"/>
  <c r="AY33" i="26"/>
  <c r="AX33" i="26"/>
  <c r="AW33" i="26"/>
  <c r="AV33" i="26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A33" i="26"/>
  <c r="BB32" i="26"/>
  <c r="BA32" i="26"/>
  <c r="AZ32" i="26"/>
  <c r="AY32" i="26"/>
  <c r="AX32" i="26"/>
  <c r="AW32" i="26"/>
  <c r="AV32" i="26"/>
  <c r="AU32" i="26"/>
  <c r="AT32" i="26"/>
  <c r="AS32" i="26"/>
  <c r="AR32" i="26"/>
  <c r="AQ32" i="26"/>
  <c r="AP32" i="26"/>
  <c r="AO32" i="26"/>
  <c r="AN32" i="26"/>
  <c r="AM32" i="26"/>
  <c r="AL32" i="26"/>
  <c r="AK32" i="26"/>
  <c r="AJ32" i="26"/>
  <c r="AI32" i="26"/>
  <c r="AH32" i="26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A32" i="26"/>
  <c r="BB31" i="26"/>
  <c r="BA31" i="26"/>
  <c r="AZ31" i="26"/>
  <c r="AY31" i="26"/>
  <c r="AX31" i="26"/>
  <c r="AW31" i="26"/>
  <c r="AV31" i="26"/>
  <c r="AU31" i="26"/>
  <c r="AT31" i="26"/>
  <c r="AS31" i="26"/>
  <c r="AR31" i="26"/>
  <c r="AQ31" i="26"/>
  <c r="AP31" i="26"/>
  <c r="AO31" i="26"/>
  <c r="AN31" i="26"/>
  <c r="AM31" i="26"/>
  <c r="AL31" i="26"/>
  <c r="AK31" i="26"/>
  <c r="AJ31" i="26"/>
  <c r="AI31" i="26"/>
  <c r="AH31" i="26"/>
  <c r="AG31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A31" i="26"/>
  <c r="BB30" i="26"/>
  <c r="BA30" i="26"/>
  <c r="AZ30" i="26"/>
  <c r="AY30" i="26"/>
  <c r="AX30" i="26"/>
  <c r="AW30" i="26"/>
  <c r="AV30" i="26"/>
  <c r="AU30" i="26"/>
  <c r="AT30" i="26"/>
  <c r="AS30" i="26"/>
  <c r="AR30" i="26"/>
  <c r="AQ30" i="26"/>
  <c r="AP30" i="26"/>
  <c r="AO30" i="26"/>
  <c r="AN30" i="26"/>
  <c r="AM30" i="26"/>
  <c r="AL30" i="26"/>
  <c r="AK30" i="26"/>
  <c r="AJ30" i="26"/>
  <c r="AI30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A30" i="26"/>
  <c r="BB29" i="26"/>
  <c r="BA29" i="26"/>
  <c r="AZ29" i="26"/>
  <c r="AY29" i="26"/>
  <c r="AX29" i="26"/>
  <c r="AW29" i="26"/>
  <c r="AV29" i="26"/>
  <c r="AU29" i="26"/>
  <c r="AT29" i="26"/>
  <c r="AS29" i="26"/>
  <c r="AR29" i="26"/>
  <c r="AQ29" i="26"/>
  <c r="AP29" i="26"/>
  <c r="AO29" i="26"/>
  <c r="AN29" i="26"/>
  <c r="AM29" i="26"/>
  <c r="AL29" i="26"/>
  <c r="AK29" i="26"/>
  <c r="AJ29" i="26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A29" i="26"/>
  <c r="BB28" i="26"/>
  <c r="BA28" i="26"/>
  <c r="AZ28" i="26"/>
  <c r="AY28" i="26"/>
  <c r="AX28" i="26"/>
  <c r="AW28" i="26"/>
  <c r="AV28" i="26"/>
  <c r="AU28" i="26"/>
  <c r="AT28" i="26"/>
  <c r="AS28" i="26"/>
  <c r="AR28" i="26"/>
  <c r="AQ28" i="26"/>
  <c r="AP28" i="26"/>
  <c r="AO28" i="26"/>
  <c r="AN28" i="26"/>
  <c r="AM28" i="26"/>
  <c r="AL28" i="26"/>
  <c r="AK28" i="26"/>
  <c r="AJ28" i="26"/>
  <c r="AI28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A28" i="26"/>
  <c r="BB27" i="26"/>
  <c r="BA27" i="26"/>
  <c r="AZ27" i="26"/>
  <c r="AY27" i="26"/>
  <c r="AX27" i="26"/>
  <c r="AW27" i="26"/>
  <c r="AV27" i="26"/>
  <c r="AU27" i="26"/>
  <c r="AT27" i="26"/>
  <c r="AS27" i="26"/>
  <c r="AR27" i="26"/>
  <c r="AQ27" i="26"/>
  <c r="AP27" i="26"/>
  <c r="AO27" i="26"/>
  <c r="AN27" i="26"/>
  <c r="AM27" i="26"/>
  <c r="AL27" i="26"/>
  <c r="AK27" i="26"/>
  <c r="AJ27" i="26"/>
  <c r="AI27" i="26"/>
  <c r="AH27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A27" i="26"/>
  <c r="BB26" i="26"/>
  <c r="BA26" i="26"/>
  <c r="AZ26" i="26"/>
  <c r="AY26" i="26"/>
  <c r="AX26" i="26"/>
  <c r="AW26" i="26"/>
  <c r="AV26" i="26"/>
  <c r="AU26" i="26"/>
  <c r="AT26" i="26"/>
  <c r="AS26" i="26"/>
  <c r="AR26" i="26"/>
  <c r="AQ26" i="26"/>
  <c r="AP26" i="26"/>
  <c r="AO26" i="26"/>
  <c r="AN26" i="26"/>
  <c r="AM26" i="26"/>
  <c r="AL26" i="26"/>
  <c r="AK26" i="26"/>
  <c r="AJ26" i="26"/>
  <c r="AI26" i="26"/>
  <c r="AH26" i="26"/>
  <c r="AG26" i="26"/>
  <c r="AF26" i="26"/>
  <c r="AE26" i="26"/>
  <c r="AD26" i="26"/>
  <c r="AC26" i="26"/>
  <c r="AB26" i="26"/>
  <c r="AA26" i="26"/>
  <c r="Z26" i="26"/>
  <c r="Y26" i="26"/>
  <c r="X26" i="26"/>
  <c r="W26" i="26"/>
  <c r="V26" i="26"/>
  <c r="U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A26" i="26"/>
  <c r="BB25" i="26"/>
  <c r="BA25" i="26"/>
  <c r="AZ25" i="26"/>
  <c r="AY25" i="26"/>
  <c r="AX25" i="26"/>
  <c r="AW25" i="26"/>
  <c r="AV25" i="26"/>
  <c r="AU25" i="26"/>
  <c r="AT25" i="26"/>
  <c r="AS25" i="26"/>
  <c r="AR25" i="26"/>
  <c r="AQ25" i="26"/>
  <c r="AP25" i="26"/>
  <c r="AO25" i="26"/>
  <c r="AN25" i="26"/>
  <c r="AM25" i="26"/>
  <c r="AL25" i="26"/>
  <c r="AK25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25" i="26"/>
  <c r="BB24" i="26"/>
  <c r="BA24" i="26"/>
  <c r="AZ24" i="26"/>
  <c r="AY24" i="26"/>
  <c r="AX24" i="26"/>
  <c r="AW24" i="26"/>
  <c r="AV24" i="26"/>
  <c r="AU24" i="26"/>
  <c r="AT24" i="26"/>
  <c r="AS24" i="26"/>
  <c r="AR24" i="26"/>
  <c r="AQ24" i="26"/>
  <c r="AP24" i="26"/>
  <c r="AO24" i="26"/>
  <c r="AN24" i="26"/>
  <c r="AM24" i="26"/>
  <c r="AL24" i="26"/>
  <c r="AK24" i="26"/>
  <c r="AJ24" i="26"/>
  <c r="AI24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24" i="26"/>
  <c r="BB23" i="26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23" i="26"/>
  <c r="BB22" i="26"/>
  <c r="BA22" i="26"/>
  <c r="AZ22" i="26"/>
  <c r="AY22" i="26"/>
  <c r="AX22" i="26"/>
  <c r="AW22" i="26"/>
  <c r="AV22" i="26"/>
  <c r="AU22" i="26"/>
  <c r="AT22" i="26"/>
  <c r="AS22" i="26"/>
  <c r="AR22" i="26"/>
  <c r="AQ22" i="26"/>
  <c r="AP22" i="26"/>
  <c r="AO22" i="26"/>
  <c r="AN22" i="26"/>
  <c r="AM22" i="26"/>
  <c r="AL22" i="26"/>
  <c r="AK22" i="26"/>
  <c r="AJ22" i="26"/>
  <c r="AI22" i="26"/>
  <c r="AH22" i="26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22" i="26"/>
  <c r="BB21" i="26"/>
  <c r="BA21" i="26"/>
  <c r="AZ21" i="26"/>
  <c r="AY21" i="26"/>
  <c r="AX21" i="26"/>
  <c r="AW21" i="26"/>
  <c r="AV21" i="26"/>
  <c r="AU21" i="26"/>
  <c r="AT21" i="26"/>
  <c r="AS21" i="26"/>
  <c r="AR21" i="26"/>
  <c r="AQ21" i="26"/>
  <c r="AP21" i="26"/>
  <c r="AO21" i="26"/>
  <c r="AN21" i="26"/>
  <c r="AM21" i="26"/>
  <c r="AL21" i="26"/>
  <c r="AK21" i="26"/>
  <c r="AJ21" i="26"/>
  <c r="AI21" i="26"/>
  <c r="AH21" i="26"/>
  <c r="AG21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21" i="26"/>
  <c r="BB20" i="26"/>
  <c r="BA20" i="26"/>
  <c r="AZ20" i="26"/>
  <c r="AY20" i="26"/>
  <c r="AX20" i="26"/>
  <c r="AW20" i="26"/>
  <c r="AV20" i="26"/>
  <c r="AU20" i="26"/>
  <c r="AT20" i="26"/>
  <c r="AS20" i="26"/>
  <c r="AR20" i="26"/>
  <c r="AQ20" i="26"/>
  <c r="AP20" i="26"/>
  <c r="AO20" i="26"/>
  <c r="AN20" i="26"/>
  <c r="AM20" i="26"/>
  <c r="AL20" i="26"/>
  <c r="AK20" i="26"/>
  <c r="AJ20" i="26"/>
  <c r="AI20" i="26"/>
  <c r="AH20" i="26"/>
  <c r="AG20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20" i="26"/>
  <c r="BB19" i="26"/>
  <c r="BA19" i="26"/>
  <c r="AZ19" i="26"/>
  <c r="AY19" i="26"/>
  <c r="AX19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AE19" i="26"/>
  <c r="AD19" i="26"/>
  <c r="AC19" i="26"/>
  <c r="AB19" i="26"/>
  <c r="AA19" i="26"/>
  <c r="Z19" i="26"/>
  <c r="Y19" i="26"/>
  <c r="X19" i="26"/>
  <c r="W19" i="26"/>
  <c r="V19" i="26"/>
  <c r="U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A19" i="26"/>
  <c r="BB18" i="26"/>
  <c r="BA18" i="26"/>
  <c r="AZ18" i="26"/>
  <c r="AY18" i="26"/>
  <c r="AX18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A18" i="26"/>
  <c r="BB17" i="26"/>
  <c r="BA17" i="26"/>
  <c r="AZ17" i="26"/>
  <c r="AY17" i="26"/>
  <c r="AX17" i="26"/>
  <c r="AW17" i="26"/>
  <c r="AV17" i="26"/>
  <c r="AU17" i="26"/>
  <c r="AT17" i="26"/>
  <c r="AS17" i="26"/>
  <c r="AR17" i="26"/>
  <c r="AQ17" i="26"/>
  <c r="AP17" i="26"/>
  <c r="AO17" i="26"/>
  <c r="AN17" i="26"/>
  <c r="AM17" i="26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A17" i="26"/>
  <c r="BB16" i="26"/>
  <c r="BA16" i="26"/>
  <c r="AZ16" i="26"/>
  <c r="AY16" i="26"/>
  <c r="AX16" i="26"/>
  <c r="AW16" i="26"/>
  <c r="AV16" i="26"/>
  <c r="AU16" i="26"/>
  <c r="AT16" i="26"/>
  <c r="AS16" i="26"/>
  <c r="AR16" i="26"/>
  <c r="AQ16" i="26"/>
  <c r="AP16" i="26"/>
  <c r="AO16" i="26"/>
  <c r="AN16" i="26"/>
  <c r="AM16" i="26"/>
  <c r="AL16" i="26"/>
  <c r="AK16" i="26"/>
  <c r="AJ16" i="26"/>
  <c r="AI16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A16" i="26"/>
  <c r="BB15" i="26"/>
  <c r="BA15" i="26"/>
  <c r="AZ15" i="26"/>
  <c r="AY15" i="26"/>
  <c r="AX15" i="26"/>
  <c r="AW15" i="26"/>
  <c r="AV15" i="26"/>
  <c r="AU15" i="26"/>
  <c r="AT15" i="26"/>
  <c r="AS15" i="26"/>
  <c r="AR15" i="26"/>
  <c r="AQ15" i="26"/>
  <c r="AP15" i="26"/>
  <c r="AO15" i="26"/>
  <c r="AN15" i="26"/>
  <c r="AM15" i="26"/>
  <c r="AL15" i="26"/>
  <c r="AK15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A15" i="26"/>
  <c r="BB14" i="26"/>
  <c r="BA14" i="26"/>
  <c r="AZ14" i="26"/>
  <c r="AY14" i="26"/>
  <c r="AX14" i="26"/>
  <c r="AW14" i="26"/>
  <c r="AV14" i="26"/>
  <c r="AU14" i="26"/>
  <c r="AT14" i="26"/>
  <c r="AS14" i="26"/>
  <c r="AR14" i="26"/>
  <c r="AQ14" i="26"/>
  <c r="AP14" i="26"/>
  <c r="AO14" i="26"/>
  <c r="AN14" i="26"/>
  <c r="AM14" i="26"/>
  <c r="AL14" i="26"/>
  <c r="AK14" i="26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14" i="26"/>
  <c r="BB13" i="26"/>
  <c r="BA13" i="26"/>
  <c r="AZ13" i="26"/>
  <c r="AY13" i="26"/>
  <c r="AX13" i="26"/>
  <c r="AW13" i="26"/>
  <c r="AV13" i="26"/>
  <c r="AU13" i="26"/>
  <c r="AT13" i="26"/>
  <c r="AS13" i="26"/>
  <c r="AR13" i="26"/>
  <c r="AQ13" i="26"/>
  <c r="AP13" i="26"/>
  <c r="AO13" i="26"/>
  <c r="AN13" i="26"/>
  <c r="AM13" i="26"/>
  <c r="AL13" i="26"/>
  <c r="AK13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13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12" i="26"/>
  <c r="BB11" i="26"/>
  <c r="BA11" i="26"/>
  <c r="AZ11" i="26"/>
  <c r="AY11" i="26"/>
  <c r="AX11" i="26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S11" i="26"/>
  <c r="R11" i="26"/>
  <c r="Q11" i="26"/>
  <c r="P11" i="26"/>
  <c r="O11" i="26"/>
  <c r="N11" i="26"/>
  <c r="M11" i="26"/>
  <c r="L11" i="26"/>
  <c r="K11" i="26"/>
  <c r="H11" i="26"/>
  <c r="G11" i="26"/>
  <c r="F11" i="26"/>
  <c r="E11" i="26"/>
  <c r="D11" i="26"/>
  <c r="A11" i="26"/>
  <c r="BB10" i="26"/>
  <c r="BA10" i="26"/>
  <c r="AZ10" i="26"/>
  <c r="AY10" i="26"/>
  <c r="AX10" i="26"/>
  <c r="AW10" i="26"/>
  <c r="AV10" i="26"/>
  <c r="AU10" i="26"/>
  <c r="AT10" i="26"/>
  <c r="AS10" i="26"/>
  <c r="AR10" i="26"/>
  <c r="AQ10" i="26"/>
  <c r="AP10" i="26"/>
  <c r="AO10" i="26"/>
  <c r="AN10" i="26"/>
  <c r="AM10" i="26"/>
  <c r="AL10" i="26"/>
  <c r="AK10" i="26"/>
  <c r="AJ10" i="26"/>
  <c r="AI10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S10" i="26"/>
  <c r="R10" i="26"/>
  <c r="Q10" i="26"/>
  <c r="P10" i="26"/>
  <c r="O10" i="26"/>
  <c r="N10" i="26"/>
  <c r="M10" i="26"/>
  <c r="L10" i="26"/>
  <c r="K10" i="26"/>
  <c r="H10" i="26"/>
  <c r="G10" i="26"/>
  <c r="F10" i="26"/>
  <c r="E10" i="26"/>
  <c r="D10" i="26"/>
  <c r="A10" i="26"/>
  <c r="BB9" i="26"/>
  <c r="BA9" i="26"/>
  <c r="AZ9" i="26"/>
  <c r="AY9" i="26"/>
  <c r="AX9" i="26"/>
  <c r="AW9" i="26"/>
  <c r="AV9" i="26"/>
  <c r="AU9" i="26"/>
  <c r="AT9" i="26"/>
  <c r="AS9" i="26"/>
  <c r="AR9" i="26"/>
  <c r="AQ9" i="26"/>
  <c r="AP9" i="26"/>
  <c r="AO9" i="26"/>
  <c r="AN9" i="26"/>
  <c r="AM9" i="26"/>
  <c r="AL9" i="26"/>
  <c r="AK9" i="26"/>
  <c r="AJ9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S9" i="26"/>
  <c r="R9" i="26"/>
  <c r="Q9" i="26"/>
  <c r="P9" i="26"/>
  <c r="O9" i="26"/>
  <c r="N9" i="26"/>
  <c r="M9" i="26"/>
  <c r="L9" i="26"/>
  <c r="K9" i="26"/>
  <c r="H9" i="26"/>
  <c r="G9" i="26"/>
  <c r="F9" i="26"/>
  <c r="E9" i="26"/>
  <c r="D9" i="26"/>
  <c r="A9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8" i="26"/>
  <c r="BB7" i="26"/>
  <c r="BA7" i="26"/>
  <c r="AZ7" i="26"/>
  <c r="AY7" i="26"/>
  <c r="AX7" i="26"/>
  <c r="AW7" i="26"/>
  <c r="AV7" i="26"/>
  <c r="AU7" i="26"/>
  <c r="AT7" i="26"/>
  <c r="AS7" i="26"/>
  <c r="AR7" i="26"/>
  <c r="AQ7" i="26"/>
  <c r="AP7" i="26"/>
  <c r="AO7" i="26"/>
  <c r="AN7" i="26"/>
  <c r="AM7" i="26"/>
  <c r="AL7" i="26"/>
  <c r="AK7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7" i="26"/>
  <c r="BB6" i="26"/>
  <c r="BA6" i="26"/>
  <c r="AZ6" i="26"/>
  <c r="AY6" i="26"/>
  <c r="AX6" i="26"/>
  <c r="AW6" i="26"/>
  <c r="AV6" i="26"/>
  <c r="AU6" i="26"/>
  <c r="AT6" i="26"/>
  <c r="AS6" i="26"/>
  <c r="AR6" i="26"/>
  <c r="AQ6" i="26"/>
  <c r="AP6" i="26"/>
  <c r="AO6" i="26"/>
  <c r="AN6" i="26"/>
  <c r="AM6" i="26"/>
  <c r="AL6" i="26"/>
  <c r="AK6" i="26"/>
  <c r="AJ6" i="26"/>
  <c r="AI6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6" i="26"/>
  <c r="BB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5" i="26"/>
  <c r="BB4" i="26"/>
  <c r="BA4" i="26"/>
  <c r="AZ4" i="26"/>
  <c r="AY4" i="26"/>
  <c r="AX4" i="26"/>
  <c r="AW4" i="26"/>
  <c r="AV4" i="26"/>
  <c r="AU4" i="26"/>
  <c r="AT4" i="26"/>
  <c r="AS4" i="26"/>
  <c r="AR4" i="26"/>
  <c r="AQ4" i="26"/>
  <c r="AP4" i="26"/>
  <c r="AO4" i="26"/>
  <c r="AN4" i="26"/>
  <c r="AM4" i="26"/>
  <c r="AL4" i="26"/>
  <c r="AK4" i="26"/>
  <c r="AJ4" i="26"/>
  <c r="AI4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4" i="26"/>
  <c r="BB3" i="26"/>
  <c r="BA3" i="26"/>
  <c r="AZ3" i="26"/>
  <c r="AY3" i="26"/>
  <c r="AX3" i="26"/>
  <c r="AW3" i="26"/>
  <c r="AV3" i="26"/>
  <c r="AU3" i="26"/>
  <c r="AT3" i="26"/>
  <c r="AS3" i="26"/>
  <c r="AR3" i="26"/>
  <c r="AQ3" i="26"/>
  <c r="AP3" i="26"/>
  <c r="AO3" i="26"/>
  <c r="AN3" i="26"/>
  <c r="AM3" i="26"/>
  <c r="AL3" i="26"/>
  <c r="AK3" i="26"/>
  <c r="AJ3" i="26"/>
  <c r="AI3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3" i="26"/>
  <c r="BB2" i="26"/>
  <c r="BA2" i="26"/>
  <c r="AZ2" i="26"/>
  <c r="AY2" i="26"/>
  <c r="AX2" i="26"/>
  <c r="AW2" i="26"/>
  <c r="AV2" i="26"/>
  <c r="AU2" i="26"/>
  <c r="AT2" i="26"/>
  <c r="AS2" i="26"/>
  <c r="AR2" i="26"/>
  <c r="AQ2" i="26"/>
  <c r="AP2" i="26"/>
  <c r="AO2" i="26"/>
  <c r="AN2" i="26"/>
  <c r="AM2" i="26"/>
  <c r="AL2" i="26"/>
  <c r="AK2" i="26"/>
  <c r="AJ2" i="26"/>
  <c r="AI2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A2" i="26"/>
  <c r="E22" i="15" l="1"/>
  <c r="W15" i="20"/>
  <c r="W15" i="9"/>
  <c r="W15" i="4"/>
  <c r="W15" i="14"/>
  <c r="W15" i="8"/>
  <c r="W15" i="23"/>
  <c r="W15" i="7"/>
  <c r="W15" i="18"/>
  <c r="W15" i="21"/>
  <c r="W15" i="22"/>
  <c r="W15" i="24"/>
  <c r="W15" i="11"/>
  <c r="W15" i="25"/>
  <c r="W15" i="15"/>
  <c r="W15" i="16"/>
  <c r="W15" i="1"/>
  <c r="W15" i="12"/>
  <c r="W15" i="2"/>
  <c r="W15" i="17"/>
  <c r="I24" i="15"/>
  <c r="AN16" i="25"/>
  <c r="AO16" i="25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3" i="4"/>
  <c r="Z24" i="4"/>
  <c r="Z25" i="4"/>
  <c r="Z26" i="4"/>
  <c r="Z27" i="4"/>
  <c r="Z28" i="4"/>
  <c r="Z29" i="4"/>
  <c r="Z30" i="4"/>
  <c r="Z31" i="4"/>
  <c r="Z32" i="4"/>
  <c r="Z33" i="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3" i="14"/>
  <c r="Z24" i="14"/>
  <c r="Z25" i="14"/>
  <c r="Z26" i="14"/>
  <c r="Z27" i="14"/>
  <c r="Z28" i="14"/>
  <c r="Z29" i="14"/>
  <c r="Z30" i="14"/>
  <c r="Z31" i="14"/>
  <c r="Z32" i="14"/>
  <c r="Z33" i="14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" i="7"/>
  <c r="Z4" i="7"/>
  <c r="Z5" i="7"/>
  <c r="Z6" i="7"/>
  <c r="Z8" i="7"/>
  <c r="Z11" i="7"/>
  <c r="Z12" i="7"/>
  <c r="Z14" i="7"/>
  <c r="Z15" i="7"/>
  <c r="Z16" i="7"/>
  <c r="Z18" i="7"/>
  <c r="Z19" i="7"/>
  <c r="Z20" i="7"/>
  <c r="Z21" i="7"/>
  <c r="Z23" i="7"/>
  <c r="Z24" i="7"/>
  <c r="Z25" i="7"/>
  <c r="Z26" i="7"/>
  <c r="Z27" i="7"/>
  <c r="Z28" i="7"/>
  <c r="Z29" i="7"/>
  <c r="Z30" i="7"/>
  <c r="Z31" i="7"/>
  <c r="Z32" i="7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" i="22"/>
  <c r="Z4" i="22"/>
  <c r="Z5" i="22"/>
  <c r="Z6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" i="24"/>
  <c r="Z4" i="24"/>
  <c r="Z5" i="24"/>
  <c r="Z6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3" i="11"/>
  <c r="Z24" i="11"/>
  <c r="Z25" i="11"/>
  <c r="Z26" i="11"/>
  <c r="Z27" i="11"/>
  <c r="Z28" i="11"/>
  <c r="Z29" i="11"/>
  <c r="Z30" i="11"/>
  <c r="Z31" i="11"/>
  <c r="Z32" i="11"/>
  <c r="Z33" i="11"/>
  <c r="Z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" i="15"/>
  <c r="Z4" i="15"/>
  <c r="Z5" i="15"/>
  <c r="Z6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4" i="15"/>
  <c r="Z25" i="15"/>
  <c r="Z26" i="15"/>
  <c r="Z27" i="15"/>
  <c r="Z28" i="15"/>
  <c r="Z29" i="15"/>
  <c r="Z30" i="15"/>
  <c r="Z31" i="15"/>
  <c r="Z32" i="15"/>
  <c r="Z33" i="15"/>
  <c r="Z3" i="16"/>
  <c r="Z4" i="16"/>
  <c r="Z5" i="16"/>
  <c r="Z6" i="16"/>
  <c r="Z11" i="16"/>
  <c r="Z12" i="16"/>
  <c r="Z14" i="16"/>
  <c r="Z15" i="16"/>
  <c r="Z16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2" i="1"/>
  <c r="Z3" i="1"/>
  <c r="Z4" i="1"/>
  <c r="Z5" i="1"/>
  <c r="Z11" i="1"/>
  <c r="Z12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" i="12"/>
  <c r="Z4" i="12"/>
  <c r="Z5" i="12"/>
  <c r="Z6" i="12"/>
  <c r="Z8" i="12"/>
  <c r="Z11" i="12"/>
  <c r="Z12" i="12"/>
  <c r="Z14" i="12"/>
  <c r="Z15" i="12"/>
  <c r="Z16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W3" i="17"/>
  <c r="W4" i="17"/>
  <c r="W5" i="17"/>
  <c r="W6" i="17"/>
  <c r="W7" i="17"/>
  <c r="W8" i="17"/>
  <c r="W9" i="17"/>
  <c r="W10" i="17"/>
  <c r="W11" i="17"/>
  <c r="W12" i="17"/>
  <c r="W13" i="17"/>
  <c r="W14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" i="20"/>
  <c r="W4" i="20"/>
  <c r="W5" i="20"/>
  <c r="W6" i="20"/>
  <c r="W7" i="20"/>
  <c r="W8" i="20"/>
  <c r="W9" i="20"/>
  <c r="W10" i="20"/>
  <c r="W11" i="20"/>
  <c r="W12" i="20"/>
  <c r="W13" i="20"/>
  <c r="W14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" i="9"/>
  <c r="W4" i="9"/>
  <c r="W5" i="9"/>
  <c r="W6" i="9"/>
  <c r="W7" i="9"/>
  <c r="W8" i="9"/>
  <c r="W9" i="9"/>
  <c r="W10" i="9"/>
  <c r="W11" i="9"/>
  <c r="W12" i="9"/>
  <c r="W13" i="9"/>
  <c r="W14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" i="4"/>
  <c r="W4" i="4"/>
  <c r="W5" i="4"/>
  <c r="W6" i="4"/>
  <c r="W7" i="4"/>
  <c r="W8" i="4"/>
  <c r="W9" i="4"/>
  <c r="W10" i="4"/>
  <c r="W11" i="4"/>
  <c r="W12" i="4"/>
  <c r="W13" i="4"/>
  <c r="W14" i="4"/>
  <c r="W16" i="4"/>
  <c r="W17" i="4"/>
  <c r="W18" i="4"/>
  <c r="W19" i="4"/>
  <c r="W20" i="4"/>
  <c r="W21" i="4"/>
  <c r="W23" i="4"/>
  <c r="W24" i="4"/>
  <c r="W25" i="4"/>
  <c r="W26" i="4"/>
  <c r="W27" i="4"/>
  <c r="W28" i="4"/>
  <c r="W29" i="4"/>
  <c r="W30" i="4"/>
  <c r="W31" i="4"/>
  <c r="W32" i="4"/>
  <c r="W33" i="4"/>
  <c r="W3" i="14"/>
  <c r="W4" i="14"/>
  <c r="W5" i="14"/>
  <c r="W6" i="14"/>
  <c r="W7" i="14"/>
  <c r="W8" i="14"/>
  <c r="W9" i="14"/>
  <c r="W10" i="14"/>
  <c r="W11" i="14"/>
  <c r="W12" i="14"/>
  <c r="W13" i="14"/>
  <c r="W14" i="14"/>
  <c r="W16" i="14"/>
  <c r="W17" i="14"/>
  <c r="W18" i="14"/>
  <c r="W19" i="14"/>
  <c r="W20" i="14"/>
  <c r="W21" i="14"/>
  <c r="W23" i="14"/>
  <c r="W24" i="14"/>
  <c r="W25" i="14"/>
  <c r="W26" i="14"/>
  <c r="W27" i="14"/>
  <c r="W28" i="14"/>
  <c r="W29" i="14"/>
  <c r="W30" i="14"/>
  <c r="W31" i="14"/>
  <c r="W32" i="14"/>
  <c r="W33" i="14"/>
  <c r="W3" i="8"/>
  <c r="W4" i="8"/>
  <c r="W5" i="8"/>
  <c r="W6" i="8"/>
  <c r="W7" i="8"/>
  <c r="W8" i="8"/>
  <c r="W9" i="8"/>
  <c r="W10" i="8"/>
  <c r="W11" i="8"/>
  <c r="W12" i="8"/>
  <c r="W13" i="8"/>
  <c r="W14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" i="23"/>
  <c r="W4" i="23"/>
  <c r="W5" i="23"/>
  <c r="W6" i="23"/>
  <c r="W7" i="23"/>
  <c r="W8" i="23"/>
  <c r="W9" i="23"/>
  <c r="W10" i="23"/>
  <c r="W11" i="23"/>
  <c r="W12" i="23"/>
  <c r="W13" i="23"/>
  <c r="W14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" i="7"/>
  <c r="W4" i="7"/>
  <c r="W5" i="7"/>
  <c r="W6" i="7"/>
  <c r="W8" i="7"/>
  <c r="W11" i="7"/>
  <c r="W12" i="7"/>
  <c r="W14" i="7"/>
  <c r="W16" i="7"/>
  <c r="W18" i="7"/>
  <c r="W19" i="7"/>
  <c r="W20" i="7"/>
  <c r="W21" i="7"/>
  <c r="W23" i="7"/>
  <c r="W24" i="7"/>
  <c r="W25" i="7"/>
  <c r="W26" i="7"/>
  <c r="W27" i="7"/>
  <c r="W28" i="7"/>
  <c r="W29" i="7"/>
  <c r="W30" i="7"/>
  <c r="W31" i="7"/>
  <c r="W32" i="7"/>
  <c r="W3" i="18"/>
  <c r="W4" i="18"/>
  <c r="W5" i="18"/>
  <c r="W6" i="18"/>
  <c r="W7" i="18"/>
  <c r="W8" i="18"/>
  <c r="W9" i="18"/>
  <c r="W10" i="18"/>
  <c r="W11" i="18"/>
  <c r="W12" i="18"/>
  <c r="W13" i="18"/>
  <c r="W14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" i="21"/>
  <c r="W4" i="21"/>
  <c r="W5" i="21"/>
  <c r="W6" i="21"/>
  <c r="W7" i="21"/>
  <c r="W8" i="21"/>
  <c r="W9" i="21"/>
  <c r="W10" i="21"/>
  <c r="W11" i="21"/>
  <c r="W12" i="21"/>
  <c r="W13" i="21"/>
  <c r="W14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" i="22"/>
  <c r="W4" i="22"/>
  <c r="W5" i="22"/>
  <c r="W6" i="22"/>
  <c r="W11" i="22"/>
  <c r="W12" i="22"/>
  <c r="W13" i="22"/>
  <c r="W14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" i="24"/>
  <c r="W4" i="24"/>
  <c r="W5" i="24"/>
  <c r="W6" i="24"/>
  <c r="W11" i="24"/>
  <c r="W12" i="24"/>
  <c r="W13" i="24"/>
  <c r="W14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" i="11"/>
  <c r="W4" i="11"/>
  <c r="W5" i="11"/>
  <c r="W6" i="11"/>
  <c r="W7" i="11"/>
  <c r="W8" i="11"/>
  <c r="W9" i="11"/>
  <c r="W10" i="11"/>
  <c r="W11" i="11"/>
  <c r="W12" i="11"/>
  <c r="W13" i="11"/>
  <c r="W14" i="11"/>
  <c r="W16" i="11"/>
  <c r="W17" i="11"/>
  <c r="W18" i="11"/>
  <c r="W19" i="11"/>
  <c r="W20" i="11"/>
  <c r="W21" i="11"/>
  <c r="W23" i="11"/>
  <c r="W24" i="11"/>
  <c r="W25" i="11"/>
  <c r="W26" i="11"/>
  <c r="W27" i="11"/>
  <c r="W28" i="11"/>
  <c r="W29" i="11"/>
  <c r="W30" i="11"/>
  <c r="W31" i="11"/>
  <c r="W32" i="11"/>
  <c r="W33" i="11"/>
  <c r="W2" i="25"/>
  <c r="W3" i="25"/>
  <c r="W4" i="25"/>
  <c r="W5" i="25"/>
  <c r="W6" i="25"/>
  <c r="W7" i="25"/>
  <c r="W8" i="25"/>
  <c r="W9" i="25"/>
  <c r="W10" i="25"/>
  <c r="W11" i="25"/>
  <c r="W12" i="25"/>
  <c r="W13" i="25"/>
  <c r="W14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" i="15"/>
  <c r="W4" i="15"/>
  <c r="W5" i="15"/>
  <c r="W6" i="15"/>
  <c r="W8" i="15"/>
  <c r="W9" i="15"/>
  <c r="W10" i="15"/>
  <c r="W11" i="15"/>
  <c r="W12" i="15"/>
  <c r="W13" i="15"/>
  <c r="W14" i="15"/>
  <c r="W16" i="15"/>
  <c r="W17" i="15"/>
  <c r="W18" i="15"/>
  <c r="W19" i="15"/>
  <c r="W20" i="15"/>
  <c r="W21" i="15"/>
  <c r="W22" i="15"/>
  <c r="W24" i="15"/>
  <c r="W25" i="15"/>
  <c r="W26" i="15"/>
  <c r="W27" i="15"/>
  <c r="W28" i="15"/>
  <c r="W29" i="15"/>
  <c r="W30" i="15"/>
  <c r="W31" i="15"/>
  <c r="W32" i="15"/>
  <c r="W33" i="15"/>
  <c r="W3" i="16"/>
  <c r="W4" i="16"/>
  <c r="W5" i="16"/>
  <c r="W6" i="16"/>
  <c r="W11" i="16"/>
  <c r="W12" i="16"/>
  <c r="W14" i="16"/>
  <c r="W16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2" i="1"/>
  <c r="W3" i="1"/>
  <c r="W4" i="1"/>
  <c r="W5" i="1"/>
  <c r="W11" i="1"/>
  <c r="W12" i="1"/>
  <c r="W14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2"/>
  <c r="W4" i="12"/>
  <c r="W5" i="12"/>
  <c r="W6" i="12"/>
  <c r="W8" i="12"/>
  <c r="W11" i="12"/>
  <c r="W12" i="12"/>
  <c r="W14" i="12"/>
  <c r="W16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AQ3" i="17"/>
  <c r="AR3" i="17"/>
  <c r="AQ4" i="17"/>
  <c r="AR4" i="17"/>
  <c r="AQ5" i="17"/>
  <c r="AR5" i="17"/>
  <c r="AQ6" i="17"/>
  <c r="AR6" i="17"/>
  <c r="AQ7" i="17"/>
  <c r="AR7" i="17"/>
  <c r="AQ8" i="17"/>
  <c r="AR8" i="17"/>
  <c r="AQ9" i="17"/>
  <c r="AR9" i="17"/>
  <c r="AQ10" i="17"/>
  <c r="AR10" i="17"/>
  <c r="AQ11" i="17"/>
  <c r="AR11" i="17"/>
  <c r="AQ12" i="17"/>
  <c r="AR12" i="17"/>
  <c r="AQ13" i="17"/>
  <c r="AR13" i="17"/>
  <c r="AQ14" i="17"/>
  <c r="AR14" i="17"/>
  <c r="AQ15" i="17"/>
  <c r="AR15" i="17"/>
  <c r="AQ16" i="17"/>
  <c r="AR16" i="17"/>
  <c r="AQ17" i="17"/>
  <c r="AR17" i="17"/>
  <c r="AQ18" i="17"/>
  <c r="AR18" i="17"/>
  <c r="AQ19" i="17"/>
  <c r="AR19" i="17"/>
  <c r="AQ20" i="17"/>
  <c r="AR20" i="17"/>
  <c r="AQ21" i="17"/>
  <c r="AR21" i="17"/>
  <c r="AQ22" i="17"/>
  <c r="AR22" i="17"/>
  <c r="AQ23" i="17"/>
  <c r="AR23" i="17"/>
  <c r="AQ24" i="17"/>
  <c r="AR24" i="17"/>
  <c r="AQ25" i="17"/>
  <c r="AR25" i="17"/>
  <c r="AQ26" i="17"/>
  <c r="AR26" i="17"/>
  <c r="AQ27" i="17"/>
  <c r="AR27" i="17"/>
  <c r="AQ28" i="17"/>
  <c r="AR28" i="17"/>
  <c r="AQ29" i="17"/>
  <c r="AR29" i="17"/>
  <c r="AQ30" i="17"/>
  <c r="AR30" i="17"/>
  <c r="AQ31" i="17"/>
  <c r="AR31" i="17"/>
  <c r="AQ32" i="17"/>
  <c r="AR32" i="17"/>
  <c r="AQ3" i="20"/>
  <c r="AR3" i="20"/>
  <c r="AQ4" i="20"/>
  <c r="AR4" i="20"/>
  <c r="AQ5" i="20"/>
  <c r="AR5" i="20"/>
  <c r="AQ6" i="20"/>
  <c r="AR6" i="20"/>
  <c r="AQ7" i="20"/>
  <c r="AR7" i="20"/>
  <c r="AQ8" i="20"/>
  <c r="AR8" i="20"/>
  <c r="AQ9" i="20"/>
  <c r="AR9" i="20"/>
  <c r="AQ10" i="20"/>
  <c r="AR10" i="20"/>
  <c r="AQ11" i="20"/>
  <c r="AR11" i="20"/>
  <c r="AQ12" i="20"/>
  <c r="AR12" i="20"/>
  <c r="AQ13" i="20"/>
  <c r="AR13" i="20"/>
  <c r="AQ14" i="20"/>
  <c r="AR14" i="20"/>
  <c r="AQ15" i="20"/>
  <c r="AR15" i="20"/>
  <c r="AQ16" i="20"/>
  <c r="AR16" i="20"/>
  <c r="AQ17" i="20"/>
  <c r="AR17" i="20"/>
  <c r="AQ18" i="20"/>
  <c r="AR18" i="20"/>
  <c r="AQ19" i="20"/>
  <c r="AR19" i="20"/>
  <c r="AQ20" i="20"/>
  <c r="AR20" i="20"/>
  <c r="AQ21" i="20"/>
  <c r="AR21" i="20"/>
  <c r="AQ22" i="20"/>
  <c r="AR22" i="20"/>
  <c r="AQ23" i="20"/>
  <c r="AR23" i="20"/>
  <c r="AQ24" i="20"/>
  <c r="AR24" i="20"/>
  <c r="AQ25" i="20"/>
  <c r="AR25" i="20"/>
  <c r="AQ26" i="20"/>
  <c r="AR26" i="20"/>
  <c r="AQ27" i="20"/>
  <c r="AR27" i="20"/>
  <c r="AQ28" i="20"/>
  <c r="AR28" i="20"/>
  <c r="AQ29" i="20"/>
  <c r="AR29" i="20"/>
  <c r="AQ30" i="20"/>
  <c r="AR30" i="20"/>
  <c r="AQ31" i="20"/>
  <c r="AR31" i="20"/>
  <c r="AQ32" i="20"/>
  <c r="AR32" i="20"/>
  <c r="AQ3" i="9"/>
  <c r="AR3" i="9"/>
  <c r="AQ4" i="9"/>
  <c r="AR4" i="9"/>
  <c r="AQ5" i="9"/>
  <c r="AR5" i="9"/>
  <c r="AQ6" i="9"/>
  <c r="AR6" i="9"/>
  <c r="AQ7" i="9"/>
  <c r="AR7" i="9"/>
  <c r="AQ8" i="9"/>
  <c r="AR8" i="9"/>
  <c r="AQ9" i="9"/>
  <c r="AR9" i="9"/>
  <c r="AQ10" i="9"/>
  <c r="AR10" i="9"/>
  <c r="AQ11" i="9"/>
  <c r="AR11" i="9"/>
  <c r="AQ12" i="9"/>
  <c r="AR12" i="9"/>
  <c r="AQ13" i="9"/>
  <c r="AR13" i="9"/>
  <c r="AQ14" i="9"/>
  <c r="AR14" i="9"/>
  <c r="AQ15" i="9"/>
  <c r="AR15" i="9"/>
  <c r="AQ16" i="9"/>
  <c r="AR16" i="9"/>
  <c r="AQ17" i="9"/>
  <c r="AR17" i="9"/>
  <c r="AQ18" i="9"/>
  <c r="AR18" i="9"/>
  <c r="AQ19" i="9"/>
  <c r="AR19" i="9"/>
  <c r="AQ20" i="9"/>
  <c r="AR20" i="9"/>
  <c r="AQ21" i="9"/>
  <c r="AR21" i="9"/>
  <c r="AQ22" i="9"/>
  <c r="AR22" i="9"/>
  <c r="AQ23" i="9"/>
  <c r="AR23" i="9"/>
  <c r="AQ24" i="9"/>
  <c r="AR24" i="9"/>
  <c r="AQ25" i="9"/>
  <c r="AR25" i="9"/>
  <c r="AQ26" i="9"/>
  <c r="AR26" i="9"/>
  <c r="AQ27" i="9"/>
  <c r="AR27" i="9"/>
  <c r="AQ28" i="9"/>
  <c r="AR28" i="9"/>
  <c r="AQ29" i="9"/>
  <c r="AR29" i="9"/>
  <c r="AQ30" i="9"/>
  <c r="AR30" i="9"/>
  <c r="AQ31" i="9"/>
  <c r="AR31" i="9"/>
  <c r="AQ32" i="9"/>
  <c r="AR32" i="9"/>
  <c r="AQ3" i="4"/>
  <c r="AR3" i="4"/>
  <c r="AQ4" i="4"/>
  <c r="AR4" i="4"/>
  <c r="AQ5" i="4"/>
  <c r="AR5" i="4"/>
  <c r="AQ6" i="4"/>
  <c r="AR6" i="4"/>
  <c r="AQ7" i="4"/>
  <c r="AR7" i="4"/>
  <c r="AQ8" i="4"/>
  <c r="AR8" i="4"/>
  <c r="AQ9" i="4"/>
  <c r="AR9" i="4"/>
  <c r="AQ10" i="4"/>
  <c r="AR10" i="4"/>
  <c r="AQ11" i="4"/>
  <c r="AR11" i="4"/>
  <c r="AQ12" i="4"/>
  <c r="AR12" i="4"/>
  <c r="AQ13" i="4"/>
  <c r="AR13" i="4"/>
  <c r="AQ14" i="4"/>
  <c r="AR14" i="4"/>
  <c r="AQ15" i="4"/>
  <c r="AR15" i="4"/>
  <c r="AQ16" i="4"/>
  <c r="AR16" i="4"/>
  <c r="AQ17" i="4"/>
  <c r="AR17" i="4"/>
  <c r="AQ18" i="4"/>
  <c r="AR18" i="4"/>
  <c r="AQ19" i="4"/>
  <c r="AR19" i="4"/>
  <c r="AQ20" i="4"/>
  <c r="AR20" i="4"/>
  <c r="AQ21" i="4"/>
  <c r="AR21" i="4"/>
  <c r="AQ23" i="4"/>
  <c r="AR23" i="4"/>
  <c r="AQ24" i="4"/>
  <c r="AR24" i="4"/>
  <c r="AQ25" i="4"/>
  <c r="AR25" i="4"/>
  <c r="AQ26" i="4"/>
  <c r="AR26" i="4"/>
  <c r="AQ27" i="4"/>
  <c r="AR27" i="4"/>
  <c r="AQ28" i="4"/>
  <c r="AR28" i="4"/>
  <c r="AQ29" i="4"/>
  <c r="AR29" i="4"/>
  <c r="AQ30" i="4"/>
  <c r="AR30" i="4"/>
  <c r="AQ31" i="4"/>
  <c r="AR31" i="4"/>
  <c r="AQ32" i="4"/>
  <c r="AR32" i="4"/>
  <c r="AQ33" i="4"/>
  <c r="AR33" i="4"/>
  <c r="AQ3" i="14"/>
  <c r="AR3" i="14"/>
  <c r="AQ4" i="14"/>
  <c r="AR4" i="14"/>
  <c r="AQ5" i="14"/>
  <c r="AR5" i="14"/>
  <c r="AQ6" i="14"/>
  <c r="AR6" i="14"/>
  <c r="AQ7" i="14"/>
  <c r="AR7" i="14"/>
  <c r="AQ8" i="14"/>
  <c r="AR8" i="14"/>
  <c r="AQ9" i="14"/>
  <c r="AR9" i="14"/>
  <c r="AQ10" i="14"/>
  <c r="AR10" i="14"/>
  <c r="AQ11" i="14"/>
  <c r="AR11" i="14"/>
  <c r="AQ12" i="14"/>
  <c r="AR12" i="14"/>
  <c r="AQ13" i="14"/>
  <c r="AR13" i="14"/>
  <c r="AQ14" i="14"/>
  <c r="AR14" i="14"/>
  <c r="AQ15" i="14"/>
  <c r="AR15" i="14"/>
  <c r="AQ16" i="14"/>
  <c r="AR16" i="14"/>
  <c r="AQ17" i="14"/>
  <c r="AR17" i="14"/>
  <c r="AQ18" i="14"/>
  <c r="AR18" i="14"/>
  <c r="AQ19" i="14"/>
  <c r="AR19" i="14"/>
  <c r="AQ20" i="14"/>
  <c r="AR20" i="14"/>
  <c r="AQ21" i="14"/>
  <c r="AR21" i="14"/>
  <c r="AQ23" i="14"/>
  <c r="AR23" i="14"/>
  <c r="AQ24" i="14"/>
  <c r="AR24" i="14"/>
  <c r="AQ25" i="14"/>
  <c r="AR25" i="14"/>
  <c r="AQ26" i="14"/>
  <c r="AR26" i="14"/>
  <c r="AQ27" i="14"/>
  <c r="AR27" i="14"/>
  <c r="AQ28" i="14"/>
  <c r="AR28" i="14"/>
  <c r="AQ29" i="14"/>
  <c r="AR29" i="14"/>
  <c r="AQ30" i="14"/>
  <c r="AR30" i="14"/>
  <c r="AQ31" i="14"/>
  <c r="AR31" i="14"/>
  <c r="AQ32" i="14"/>
  <c r="AR32" i="14"/>
  <c r="AQ33" i="14"/>
  <c r="AR33" i="14"/>
  <c r="AQ3" i="8"/>
  <c r="AR3" i="8"/>
  <c r="AQ4" i="8"/>
  <c r="AR4" i="8"/>
  <c r="AQ5" i="8"/>
  <c r="AR5" i="8"/>
  <c r="AQ6" i="8"/>
  <c r="AR6" i="8"/>
  <c r="AQ7" i="8"/>
  <c r="AR7" i="8"/>
  <c r="AQ8" i="8"/>
  <c r="AR8" i="8"/>
  <c r="AQ9" i="8"/>
  <c r="AR9" i="8"/>
  <c r="AQ10" i="8"/>
  <c r="AR10" i="8"/>
  <c r="AQ11" i="8"/>
  <c r="AR11" i="8"/>
  <c r="AQ12" i="8"/>
  <c r="AR12" i="8"/>
  <c r="AQ13" i="8"/>
  <c r="AR13" i="8"/>
  <c r="AQ14" i="8"/>
  <c r="AR14" i="8"/>
  <c r="AQ15" i="8"/>
  <c r="AR15" i="8"/>
  <c r="AQ16" i="8"/>
  <c r="AR16" i="8"/>
  <c r="AQ17" i="8"/>
  <c r="AR17" i="8"/>
  <c r="AQ18" i="8"/>
  <c r="AR18" i="8"/>
  <c r="AQ19" i="8"/>
  <c r="AR19" i="8"/>
  <c r="AQ20" i="8"/>
  <c r="AR20" i="8"/>
  <c r="AQ21" i="8"/>
  <c r="AR21" i="8"/>
  <c r="AQ22" i="8"/>
  <c r="AR22" i="8"/>
  <c r="AQ23" i="8"/>
  <c r="AR23" i="8"/>
  <c r="AQ24" i="8"/>
  <c r="AR24" i="8"/>
  <c r="AQ25" i="8"/>
  <c r="AR25" i="8"/>
  <c r="AQ26" i="8"/>
  <c r="AR26" i="8"/>
  <c r="AQ27" i="8"/>
  <c r="AR27" i="8"/>
  <c r="AQ28" i="8"/>
  <c r="AR28" i="8"/>
  <c r="AQ29" i="8"/>
  <c r="AR29" i="8"/>
  <c r="AQ30" i="8"/>
  <c r="AR30" i="8"/>
  <c r="AQ31" i="8"/>
  <c r="AR31" i="8"/>
  <c r="AQ32" i="8"/>
  <c r="AR32" i="8"/>
  <c r="AQ3" i="23"/>
  <c r="AR3" i="23"/>
  <c r="AQ4" i="23"/>
  <c r="AR4" i="23"/>
  <c r="AQ5" i="23"/>
  <c r="AR5" i="23"/>
  <c r="AQ6" i="23"/>
  <c r="AR6" i="23"/>
  <c r="AQ7" i="23"/>
  <c r="AR7" i="23"/>
  <c r="AQ8" i="23"/>
  <c r="AR8" i="23"/>
  <c r="AQ9" i="23"/>
  <c r="AR9" i="23"/>
  <c r="AQ10" i="23"/>
  <c r="AR10" i="23"/>
  <c r="AQ11" i="23"/>
  <c r="AR11" i="23"/>
  <c r="AQ12" i="23"/>
  <c r="AR12" i="23"/>
  <c r="AQ13" i="23"/>
  <c r="AR13" i="23"/>
  <c r="AQ14" i="23"/>
  <c r="AR14" i="23"/>
  <c r="AQ15" i="23"/>
  <c r="AR15" i="23"/>
  <c r="AQ16" i="23"/>
  <c r="AR16" i="23"/>
  <c r="AQ17" i="23"/>
  <c r="AR17" i="23"/>
  <c r="AQ18" i="23"/>
  <c r="AR18" i="23"/>
  <c r="AQ19" i="23"/>
  <c r="AR19" i="23"/>
  <c r="AQ20" i="23"/>
  <c r="AR20" i="23"/>
  <c r="AQ21" i="23"/>
  <c r="AR21" i="23"/>
  <c r="AQ22" i="23"/>
  <c r="AR22" i="23"/>
  <c r="AQ23" i="23"/>
  <c r="AR23" i="23"/>
  <c r="AQ24" i="23"/>
  <c r="AR24" i="23"/>
  <c r="AQ25" i="23"/>
  <c r="AR25" i="23"/>
  <c r="AQ26" i="23"/>
  <c r="AR26" i="23"/>
  <c r="AQ27" i="23"/>
  <c r="AR27" i="23"/>
  <c r="AQ28" i="23"/>
  <c r="AR28" i="23"/>
  <c r="AQ29" i="23"/>
  <c r="AR29" i="23"/>
  <c r="AQ30" i="23"/>
  <c r="AR30" i="23"/>
  <c r="AQ31" i="23"/>
  <c r="AR31" i="23"/>
  <c r="AQ32" i="23"/>
  <c r="AR32" i="23"/>
  <c r="AQ3" i="7"/>
  <c r="AR3" i="7"/>
  <c r="AQ4" i="7"/>
  <c r="AR4" i="7"/>
  <c r="AQ5" i="7"/>
  <c r="AR5" i="7"/>
  <c r="AQ6" i="7"/>
  <c r="AR6" i="7"/>
  <c r="AQ8" i="7"/>
  <c r="AR8" i="7"/>
  <c r="AQ11" i="7"/>
  <c r="AR11" i="7"/>
  <c r="AQ12" i="7"/>
  <c r="AR12" i="7"/>
  <c r="AQ14" i="7"/>
  <c r="AR14" i="7"/>
  <c r="AQ15" i="7"/>
  <c r="AR15" i="7"/>
  <c r="AQ16" i="7"/>
  <c r="AR16" i="7"/>
  <c r="AQ18" i="7"/>
  <c r="AR18" i="7"/>
  <c r="AQ19" i="7"/>
  <c r="AR19" i="7"/>
  <c r="AQ20" i="7"/>
  <c r="AR20" i="7"/>
  <c r="AQ21" i="7"/>
  <c r="AR21" i="7"/>
  <c r="AQ23" i="7"/>
  <c r="AR23" i="7"/>
  <c r="AQ24" i="7"/>
  <c r="AR24" i="7"/>
  <c r="AQ25" i="7"/>
  <c r="AR25" i="7"/>
  <c r="AQ26" i="7"/>
  <c r="AR26" i="7"/>
  <c r="AQ27" i="7"/>
  <c r="AR27" i="7"/>
  <c r="AQ28" i="7"/>
  <c r="AR28" i="7"/>
  <c r="AQ29" i="7"/>
  <c r="AR29" i="7"/>
  <c r="AQ30" i="7"/>
  <c r="AR30" i="7"/>
  <c r="AQ31" i="7"/>
  <c r="AR31" i="7"/>
  <c r="AQ32" i="7"/>
  <c r="AR32" i="7"/>
  <c r="AQ3" i="18"/>
  <c r="AR3" i="18"/>
  <c r="AQ4" i="18"/>
  <c r="AR4" i="18"/>
  <c r="AQ5" i="18"/>
  <c r="AR5" i="18"/>
  <c r="AQ6" i="18"/>
  <c r="AR6" i="18"/>
  <c r="AQ7" i="18"/>
  <c r="AR7" i="18"/>
  <c r="AQ8" i="18"/>
  <c r="AR8" i="18"/>
  <c r="AQ9" i="18"/>
  <c r="AR9" i="18"/>
  <c r="AQ10" i="18"/>
  <c r="AR10" i="18"/>
  <c r="AQ11" i="18"/>
  <c r="AR11" i="18"/>
  <c r="AQ12" i="18"/>
  <c r="AR12" i="18"/>
  <c r="AQ13" i="18"/>
  <c r="AR13" i="18"/>
  <c r="AQ14" i="18"/>
  <c r="AR14" i="18"/>
  <c r="AQ15" i="18"/>
  <c r="AR15" i="18"/>
  <c r="AQ16" i="18"/>
  <c r="AR16" i="18"/>
  <c r="AQ17" i="18"/>
  <c r="AR17" i="18"/>
  <c r="AQ18" i="18"/>
  <c r="AR18" i="18"/>
  <c r="AQ19" i="18"/>
  <c r="AR19" i="18"/>
  <c r="AQ20" i="18"/>
  <c r="AR20" i="18"/>
  <c r="AQ21" i="18"/>
  <c r="AR21" i="18"/>
  <c r="AQ22" i="18"/>
  <c r="AR22" i="18"/>
  <c r="AQ23" i="18"/>
  <c r="AR23" i="18"/>
  <c r="AQ24" i="18"/>
  <c r="AR24" i="18"/>
  <c r="AQ25" i="18"/>
  <c r="AR25" i="18"/>
  <c r="AQ26" i="18"/>
  <c r="AR26" i="18"/>
  <c r="AQ27" i="18"/>
  <c r="AR27" i="18"/>
  <c r="AQ28" i="18"/>
  <c r="AR28" i="18"/>
  <c r="AQ29" i="18"/>
  <c r="AR29" i="18"/>
  <c r="AQ30" i="18"/>
  <c r="AR30" i="18"/>
  <c r="AQ31" i="18"/>
  <c r="AR31" i="18"/>
  <c r="AQ32" i="18"/>
  <c r="AR32" i="18"/>
  <c r="AQ3" i="21"/>
  <c r="AR3" i="21"/>
  <c r="AQ4" i="21"/>
  <c r="AR4" i="21"/>
  <c r="AQ5" i="21"/>
  <c r="AR5" i="21"/>
  <c r="AQ6" i="21"/>
  <c r="AR6" i="21"/>
  <c r="AQ7" i="21"/>
  <c r="AR7" i="21"/>
  <c r="AQ8" i="21"/>
  <c r="AR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" i="22"/>
  <c r="AR3" i="22"/>
  <c r="AQ4" i="22"/>
  <c r="AR4" i="22"/>
  <c r="AQ5" i="22"/>
  <c r="AR5" i="22"/>
  <c r="AQ6" i="22"/>
  <c r="AR6" i="22"/>
  <c r="AQ11" i="22"/>
  <c r="AR11" i="22"/>
  <c r="AQ12" i="22"/>
  <c r="AR12" i="22"/>
  <c r="AQ13" i="22"/>
  <c r="AR13" i="22"/>
  <c r="AQ14" i="22"/>
  <c r="AR14" i="22"/>
  <c r="AQ15" i="22"/>
  <c r="AR15" i="22"/>
  <c r="AQ16" i="22"/>
  <c r="AR16" i="22"/>
  <c r="AQ17" i="22"/>
  <c r="AR17" i="22"/>
  <c r="AQ18" i="22"/>
  <c r="AR18" i="22"/>
  <c r="AQ19" i="22"/>
  <c r="AR19" i="22"/>
  <c r="AQ20" i="22"/>
  <c r="AR20" i="22"/>
  <c r="AQ21" i="22"/>
  <c r="AR21" i="22"/>
  <c r="AQ22" i="22"/>
  <c r="AR22" i="22"/>
  <c r="AQ23" i="22"/>
  <c r="AR23" i="22"/>
  <c r="AQ24" i="22"/>
  <c r="AR24" i="22"/>
  <c r="AQ25" i="22"/>
  <c r="AR25" i="22"/>
  <c r="AQ26" i="22"/>
  <c r="AR26" i="22"/>
  <c r="AQ27" i="22"/>
  <c r="AR27" i="22"/>
  <c r="AQ28" i="22"/>
  <c r="AR28" i="22"/>
  <c r="AQ29" i="22"/>
  <c r="AR29" i="22"/>
  <c r="AQ30" i="22"/>
  <c r="AR30" i="22"/>
  <c r="AQ31" i="22"/>
  <c r="AR31" i="22"/>
  <c r="AQ32" i="22"/>
  <c r="AR32" i="22"/>
  <c r="AQ3" i="24"/>
  <c r="AR3" i="24"/>
  <c r="AQ4" i="24"/>
  <c r="AR4" i="24"/>
  <c r="AQ5" i="24"/>
  <c r="AR5" i="24"/>
  <c r="AQ6" i="24"/>
  <c r="AR6" i="24"/>
  <c r="AQ11" i="24"/>
  <c r="AR11" i="24"/>
  <c r="AQ12" i="24"/>
  <c r="AR12" i="24"/>
  <c r="AQ13" i="24"/>
  <c r="AR13" i="24"/>
  <c r="AQ14" i="24"/>
  <c r="AR14" i="24"/>
  <c r="AQ15" i="24"/>
  <c r="AR15" i="24"/>
  <c r="AQ16" i="24"/>
  <c r="AR16" i="24"/>
  <c r="AQ17" i="24"/>
  <c r="AR17" i="24"/>
  <c r="AQ18" i="24"/>
  <c r="AR18" i="24"/>
  <c r="AQ19" i="24"/>
  <c r="AR19" i="24"/>
  <c r="AQ20" i="24"/>
  <c r="AR20" i="24"/>
  <c r="AQ21" i="24"/>
  <c r="AR21" i="24"/>
  <c r="AQ22" i="24"/>
  <c r="AR22" i="24"/>
  <c r="AQ23" i="24"/>
  <c r="AR23" i="24"/>
  <c r="AQ24" i="24"/>
  <c r="AR24" i="24"/>
  <c r="AQ25" i="24"/>
  <c r="AR25" i="24"/>
  <c r="AQ26" i="24"/>
  <c r="AR26" i="24"/>
  <c r="AQ27" i="24"/>
  <c r="AR27" i="24"/>
  <c r="AQ28" i="24"/>
  <c r="AR28" i="24"/>
  <c r="AQ29" i="24"/>
  <c r="AR29" i="24"/>
  <c r="AQ30" i="24"/>
  <c r="AR30" i="24"/>
  <c r="AQ31" i="24"/>
  <c r="AR31" i="24"/>
  <c r="AQ32" i="24"/>
  <c r="AR32" i="24"/>
  <c r="AQ3" i="11"/>
  <c r="AR3" i="11"/>
  <c r="AQ4" i="11"/>
  <c r="AR4" i="11"/>
  <c r="AQ5" i="11"/>
  <c r="AR5" i="11"/>
  <c r="AQ6" i="11"/>
  <c r="AR6" i="11"/>
  <c r="AQ7" i="11"/>
  <c r="AR7" i="11"/>
  <c r="AQ8" i="11"/>
  <c r="AR8" i="11"/>
  <c r="AQ9" i="11"/>
  <c r="AR9" i="11"/>
  <c r="AQ10" i="11"/>
  <c r="AR10" i="11"/>
  <c r="AQ11" i="11"/>
  <c r="AR11" i="11"/>
  <c r="AQ12" i="11"/>
  <c r="AR12" i="11"/>
  <c r="AQ13" i="11"/>
  <c r="AR13" i="11"/>
  <c r="AQ14" i="11"/>
  <c r="AR14" i="11"/>
  <c r="AQ15" i="11"/>
  <c r="AR15" i="11"/>
  <c r="AQ16" i="11"/>
  <c r="AR16" i="11"/>
  <c r="AQ17" i="11"/>
  <c r="AR17" i="11"/>
  <c r="AQ18" i="11"/>
  <c r="AR18" i="11"/>
  <c r="AQ19" i="11"/>
  <c r="AR19" i="11"/>
  <c r="AQ20" i="11"/>
  <c r="AR20" i="11"/>
  <c r="AQ21" i="11"/>
  <c r="AR21" i="11"/>
  <c r="AQ23" i="11"/>
  <c r="AR23" i="11"/>
  <c r="AQ24" i="11"/>
  <c r="AR24" i="11"/>
  <c r="AQ25" i="11"/>
  <c r="AR25" i="11"/>
  <c r="AQ26" i="11"/>
  <c r="AR26" i="11"/>
  <c r="AQ27" i="11"/>
  <c r="AR27" i="11"/>
  <c r="AQ28" i="11"/>
  <c r="AR28" i="11"/>
  <c r="AQ29" i="11"/>
  <c r="AR29" i="11"/>
  <c r="AQ30" i="11"/>
  <c r="AR30" i="11"/>
  <c r="AQ31" i="11"/>
  <c r="AR31" i="11"/>
  <c r="AQ32" i="11"/>
  <c r="AR32" i="11"/>
  <c r="AQ33" i="11"/>
  <c r="AR33" i="11"/>
  <c r="AQ2" i="25"/>
  <c r="AR2" i="25"/>
  <c r="AQ3" i="25"/>
  <c r="AR3" i="25"/>
  <c r="AQ4" i="25"/>
  <c r="AR4" i="25"/>
  <c r="AQ5" i="25"/>
  <c r="AR5" i="25"/>
  <c r="AQ6" i="25"/>
  <c r="AR6" i="25"/>
  <c r="AQ7" i="25"/>
  <c r="AR7" i="25"/>
  <c r="AQ8" i="25"/>
  <c r="AR8" i="25"/>
  <c r="AQ9" i="25"/>
  <c r="AR9" i="25"/>
  <c r="AQ10" i="25"/>
  <c r="AR10" i="25"/>
  <c r="AQ11" i="25"/>
  <c r="AR11" i="25"/>
  <c r="AQ12" i="25"/>
  <c r="AR12" i="25"/>
  <c r="AQ13" i="25"/>
  <c r="AR13" i="25"/>
  <c r="AQ14" i="25"/>
  <c r="AR14" i="25"/>
  <c r="AQ15" i="25"/>
  <c r="AR15" i="25"/>
  <c r="AQ16" i="25"/>
  <c r="AR16" i="25"/>
  <c r="AQ17" i="25"/>
  <c r="AR17" i="25"/>
  <c r="AQ18" i="25"/>
  <c r="AR18" i="25"/>
  <c r="AQ19" i="25"/>
  <c r="AR19" i="25"/>
  <c r="AQ20" i="25"/>
  <c r="AR20" i="25"/>
  <c r="AQ21" i="25"/>
  <c r="AR21" i="25"/>
  <c r="AQ22" i="25"/>
  <c r="AR22" i="25"/>
  <c r="AQ23" i="25"/>
  <c r="AR23" i="25"/>
  <c r="AQ24" i="25"/>
  <c r="AR24" i="25"/>
  <c r="AQ25" i="25"/>
  <c r="AR25" i="25"/>
  <c r="AQ26" i="25"/>
  <c r="AR26" i="25"/>
  <c r="AQ27" i="25"/>
  <c r="AR27" i="25"/>
  <c r="AQ28" i="25"/>
  <c r="AR28" i="25"/>
  <c r="AQ29" i="25"/>
  <c r="AR29" i="25"/>
  <c r="AQ30" i="25"/>
  <c r="AR30" i="25"/>
  <c r="AQ31" i="25"/>
  <c r="AR31" i="25"/>
  <c r="AQ32" i="25"/>
  <c r="AR32" i="25"/>
  <c r="AQ33" i="25"/>
  <c r="AR33" i="25"/>
  <c r="AQ3" i="15"/>
  <c r="AR3" i="15"/>
  <c r="AQ4" i="15"/>
  <c r="AR4" i="15"/>
  <c r="AQ5" i="15"/>
  <c r="AR5" i="15"/>
  <c r="AQ6" i="15"/>
  <c r="AR6" i="15"/>
  <c r="AQ8" i="15"/>
  <c r="AR8" i="15"/>
  <c r="AQ9" i="15"/>
  <c r="AR9" i="15"/>
  <c r="AQ10" i="15"/>
  <c r="AR10" i="15"/>
  <c r="AQ11" i="15"/>
  <c r="AR11" i="15"/>
  <c r="AQ12" i="15"/>
  <c r="AR12" i="15"/>
  <c r="AQ13" i="15"/>
  <c r="AR13" i="15"/>
  <c r="AQ14" i="15"/>
  <c r="AR14" i="15"/>
  <c r="AQ15" i="15"/>
  <c r="AR15" i="15"/>
  <c r="AQ16" i="15"/>
  <c r="AR16" i="15"/>
  <c r="AQ17" i="15"/>
  <c r="AR17" i="15"/>
  <c r="AQ18" i="15"/>
  <c r="AR18" i="15"/>
  <c r="AQ19" i="15"/>
  <c r="AR19" i="15"/>
  <c r="AQ20" i="15"/>
  <c r="AR20" i="15"/>
  <c r="AQ21" i="15"/>
  <c r="AR21" i="15"/>
  <c r="AQ22" i="15"/>
  <c r="AR22" i="15"/>
  <c r="AQ24" i="15"/>
  <c r="AR24" i="15"/>
  <c r="AQ25" i="15"/>
  <c r="AR25" i="15"/>
  <c r="AQ26" i="15"/>
  <c r="AR26" i="15"/>
  <c r="AQ27" i="15"/>
  <c r="AR27" i="15"/>
  <c r="AQ28" i="15"/>
  <c r="AR28" i="15"/>
  <c r="AQ29" i="15"/>
  <c r="AR29" i="15"/>
  <c r="AQ30" i="15"/>
  <c r="AR30" i="15"/>
  <c r="AQ31" i="15"/>
  <c r="AR31" i="15"/>
  <c r="AQ32" i="15"/>
  <c r="AR32" i="15"/>
  <c r="AQ33" i="15"/>
  <c r="AR33" i="15"/>
  <c r="AQ3" i="16"/>
  <c r="AR3" i="16"/>
  <c r="AQ4" i="16"/>
  <c r="AR4" i="16"/>
  <c r="AQ5" i="16"/>
  <c r="AR5" i="16"/>
  <c r="AQ6" i="16"/>
  <c r="AR6" i="16"/>
  <c r="AQ11" i="16"/>
  <c r="AR11" i="16"/>
  <c r="AQ12" i="16"/>
  <c r="AR12" i="16"/>
  <c r="AQ14" i="16"/>
  <c r="AR14" i="16"/>
  <c r="AQ15" i="16"/>
  <c r="AR15" i="16"/>
  <c r="AQ16" i="16"/>
  <c r="AR16" i="16"/>
  <c r="AQ18" i="16"/>
  <c r="AR18" i="16"/>
  <c r="AQ19" i="16"/>
  <c r="AR19" i="16"/>
  <c r="AQ20" i="16"/>
  <c r="AR20" i="16"/>
  <c r="AQ21" i="16"/>
  <c r="AR21" i="16"/>
  <c r="AQ22" i="16"/>
  <c r="AR22" i="16"/>
  <c r="AQ23" i="16"/>
  <c r="AR23" i="16"/>
  <c r="AQ24" i="16"/>
  <c r="AR24" i="16"/>
  <c r="AQ25" i="16"/>
  <c r="AR25" i="16"/>
  <c r="AQ26" i="16"/>
  <c r="AR26" i="16"/>
  <c r="AQ27" i="16"/>
  <c r="AR27" i="16"/>
  <c r="AQ28" i="16"/>
  <c r="AR28" i="16"/>
  <c r="AQ29" i="16"/>
  <c r="AR29" i="16"/>
  <c r="AQ30" i="16"/>
  <c r="AR30" i="16"/>
  <c r="AQ31" i="16"/>
  <c r="AR31" i="16"/>
  <c r="AQ32" i="16"/>
  <c r="AR32" i="16"/>
  <c r="AQ2" i="1"/>
  <c r="AR2" i="1"/>
  <c r="AQ3" i="1"/>
  <c r="AR3" i="1"/>
  <c r="AQ4" i="1"/>
  <c r="AR4" i="1"/>
  <c r="AQ5" i="1"/>
  <c r="AR5" i="1"/>
  <c r="AQ11" i="1"/>
  <c r="AR11" i="1"/>
  <c r="AQ12" i="1"/>
  <c r="AR12" i="1"/>
  <c r="AQ14" i="1"/>
  <c r="AR14" i="1"/>
  <c r="AQ15" i="1"/>
  <c r="AR15" i="1"/>
  <c r="AQ16" i="1"/>
  <c r="AR16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" i="12"/>
  <c r="AR3" i="12"/>
  <c r="AQ4" i="12"/>
  <c r="AR4" i="12"/>
  <c r="AQ5" i="12"/>
  <c r="AR5" i="12"/>
  <c r="AQ6" i="12"/>
  <c r="AR6" i="12"/>
  <c r="AQ8" i="12"/>
  <c r="AR8" i="12"/>
  <c r="AQ11" i="12"/>
  <c r="AR11" i="12"/>
  <c r="AQ12" i="12"/>
  <c r="AR12" i="12"/>
  <c r="AQ14" i="12"/>
  <c r="AR14" i="12"/>
  <c r="AQ15" i="12"/>
  <c r="AR15" i="12"/>
  <c r="AQ16" i="12"/>
  <c r="AR16" i="12"/>
  <c r="AQ18" i="12"/>
  <c r="AR18" i="12"/>
  <c r="AQ19" i="12"/>
  <c r="AR19" i="12"/>
  <c r="AQ20" i="12"/>
  <c r="AR20" i="12"/>
  <c r="AQ21" i="12"/>
  <c r="AR21" i="12"/>
  <c r="AQ22" i="12"/>
  <c r="AR22" i="12"/>
  <c r="AQ23" i="12"/>
  <c r="AR23" i="12"/>
  <c r="AQ24" i="12"/>
  <c r="AR24" i="12"/>
  <c r="AQ25" i="12"/>
  <c r="AR25" i="12"/>
  <c r="AQ26" i="12"/>
  <c r="AR26" i="12"/>
  <c r="AQ27" i="12"/>
  <c r="AR27" i="12"/>
  <c r="AQ28" i="12"/>
  <c r="AR28" i="12"/>
  <c r="AQ29" i="12"/>
  <c r="AR29" i="12"/>
  <c r="AQ30" i="12"/>
  <c r="AR30" i="12"/>
  <c r="AQ31" i="12"/>
  <c r="AR31" i="12"/>
  <c r="AQ32" i="12"/>
  <c r="AR32" i="12"/>
  <c r="AQ2" i="2"/>
  <c r="AR2" i="2"/>
  <c r="AQ3" i="2"/>
  <c r="AR3" i="2"/>
  <c r="AQ4" i="2"/>
  <c r="AR4" i="2"/>
  <c r="AQ5" i="2"/>
  <c r="AR5" i="2"/>
  <c r="AQ6" i="2"/>
  <c r="AR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Q15" i="2"/>
  <c r="AR15" i="2"/>
  <c r="AQ16" i="2"/>
  <c r="AR16" i="2"/>
  <c r="AQ17" i="2"/>
  <c r="AR17" i="2"/>
  <c r="AQ18" i="2"/>
  <c r="AR18" i="2"/>
  <c r="AQ19" i="2"/>
  <c r="AR19" i="2"/>
  <c r="AQ20" i="2"/>
  <c r="AR20" i="2"/>
  <c r="AQ21" i="2"/>
  <c r="AR21" i="2"/>
  <c r="AQ22" i="2"/>
  <c r="AR22" i="2"/>
  <c r="AQ23" i="2"/>
  <c r="AR23" i="2"/>
  <c r="AQ24" i="2"/>
  <c r="AR24" i="2"/>
  <c r="AQ25" i="2"/>
  <c r="AR25" i="2"/>
  <c r="AQ26" i="2"/>
  <c r="AR26" i="2"/>
  <c r="AQ27" i="2"/>
  <c r="AR27" i="2"/>
  <c r="AQ28" i="2"/>
  <c r="AR28" i="2"/>
  <c r="AQ29" i="2"/>
  <c r="AR29" i="2"/>
  <c r="AQ30" i="2"/>
  <c r="AR30" i="2"/>
  <c r="AQ31" i="2"/>
  <c r="AR31" i="2"/>
  <c r="AQ32" i="2"/>
  <c r="AR32" i="2"/>
  <c r="AQ33" i="2"/>
  <c r="AR33" i="2"/>
  <c r="F24" i="15"/>
  <c r="E24" i="15"/>
  <c r="AN20" i="25" l="1"/>
  <c r="AO20" i="25"/>
  <c r="AZ32" i="4" l="1"/>
  <c r="AZ30" i="4"/>
  <c r="AZ28" i="4"/>
  <c r="AZ16" i="4"/>
  <c r="AZ3" i="4"/>
  <c r="AK30" i="4"/>
  <c r="AK3" i="4"/>
  <c r="AK3" i="14"/>
  <c r="AK30" i="14"/>
  <c r="AN32" i="14"/>
  <c r="AN16" i="14"/>
  <c r="AZ32" i="14"/>
  <c r="AZ30" i="14"/>
  <c r="AZ28" i="14"/>
  <c r="AZ16" i="14"/>
  <c r="AZ3" i="14"/>
  <c r="M17" i="24"/>
  <c r="N17" i="24"/>
  <c r="O17" i="24"/>
  <c r="K32" i="15" l="1"/>
  <c r="K16" i="15"/>
  <c r="L17" i="15" l="1"/>
  <c r="AV3" i="24"/>
  <c r="AV4" i="24"/>
  <c r="AV5" i="24"/>
  <c r="AV6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2" i="24"/>
  <c r="AV3" i="17"/>
  <c r="AV4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" i="20"/>
  <c r="AV4" i="20"/>
  <c r="AV5" i="20"/>
  <c r="AV6" i="20"/>
  <c r="AV7" i="20"/>
  <c r="AV8" i="20"/>
  <c r="AV9" i="20"/>
  <c r="AV10" i="20"/>
  <c r="AV11" i="20"/>
  <c r="AV12" i="20"/>
  <c r="AV13" i="20"/>
  <c r="AV14" i="20"/>
  <c r="AV15" i="20"/>
  <c r="AV16" i="20"/>
  <c r="AV17" i="20"/>
  <c r="AV18" i="20"/>
  <c r="AV19" i="20"/>
  <c r="AV20" i="20"/>
  <c r="AV21" i="20"/>
  <c r="AV22" i="20"/>
  <c r="AV23" i="20"/>
  <c r="AV24" i="20"/>
  <c r="AV25" i="20"/>
  <c r="AV26" i="20"/>
  <c r="AV27" i="20"/>
  <c r="AV28" i="20"/>
  <c r="AV29" i="20"/>
  <c r="AV30" i="20"/>
  <c r="AV31" i="20"/>
  <c r="AV32" i="20"/>
  <c r="AV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" i="23"/>
  <c r="AV4" i="23"/>
  <c r="AV5" i="23"/>
  <c r="AV6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3" i="4"/>
  <c r="AV24" i="4"/>
  <c r="AV25" i="4"/>
  <c r="AV26" i="4"/>
  <c r="AV27" i="4"/>
  <c r="AV28" i="4"/>
  <c r="AV29" i="4"/>
  <c r="AV30" i="4"/>
  <c r="AV31" i="4"/>
  <c r="AV32" i="4"/>
  <c r="AV33" i="4"/>
  <c r="AV3" i="14"/>
  <c r="AV4" i="14"/>
  <c r="AV5" i="14"/>
  <c r="AV6" i="14"/>
  <c r="AV7" i="14"/>
  <c r="AV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3" i="14"/>
  <c r="AV24" i="14"/>
  <c r="AV25" i="14"/>
  <c r="AV26" i="14"/>
  <c r="AV27" i="14"/>
  <c r="AV28" i="14"/>
  <c r="AV29" i="14"/>
  <c r="AV30" i="14"/>
  <c r="AV31" i="14"/>
  <c r="AV32" i="14"/>
  <c r="AV33" i="14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" i="7"/>
  <c r="AV4" i="7"/>
  <c r="AV5" i="7"/>
  <c r="AV6" i="7"/>
  <c r="AV8" i="7"/>
  <c r="AV11" i="7"/>
  <c r="AV12" i="7"/>
  <c r="AV14" i="7"/>
  <c r="AV15" i="7"/>
  <c r="AV16" i="7"/>
  <c r="AV18" i="7"/>
  <c r="AV19" i="7"/>
  <c r="AV20" i="7"/>
  <c r="AV21" i="7"/>
  <c r="AV23" i="7"/>
  <c r="AV24" i="7"/>
  <c r="AV25" i="7"/>
  <c r="AV26" i="7"/>
  <c r="AV27" i="7"/>
  <c r="AV28" i="7"/>
  <c r="AV29" i="7"/>
  <c r="AV30" i="7"/>
  <c r="AV31" i="7"/>
  <c r="AV32" i="7"/>
  <c r="AV3" i="18"/>
  <c r="AV4" i="18"/>
  <c r="AV5" i="18"/>
  <c r="AV6" i="18"/>
  <c r="AV7" i="18"/>
  <c r="AV8" i="18"/>
  <c r="AV9" i="18"/>
  <c r="AV10" i="18"/>
  <c r="AV11" i="18"/>
  <c r="AV12" i="18"/>
  <c r="AV13" i="18"/>
  <c r="AV14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" i="21"/>
  <c r="AV4" i="21"/>
  <c r="AV5" i="21"/>
  <c r="AV6" i="21"/>
  <c r="AV7" i="21"/>
  <c r="AV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" i="22"/>
  <c r="AV4" i="22"/>
  <c r="AV5" i="22"/>
  <c r="AV6" i="22"/>
  <c r="AV11" i="22"/>
  <c r="AV12" i="22"/>
  <c r="AV13" i="22"/>
  <c r="AV14" i="22"/>
  <c r="AV15" i="22"/>
  <c r="AV16" i="22"/>
  <c r="AV17" i="22"/>
  <c r="AV18" i="22"/>
  <c r="AV19" i="22"/>
  <c r="AV20" i="22"/>
  <c r="AV21" i="22"/>
  <c r="AV22" i="22"/>
  <c r="AV23" i="22"/>
  <c r="AV24" i="22"/>
  <c r="AV25" i="22"/>
  <c r="AV26" i="22"/>
  <c r="AV27" i="22"/>
  <c r="AV28" i="22"/>
  <c r="AV29" i="22"/>
  <c r="AV30" i="22"/>
  <c r="AV31" i="22"/>
  <c r="AV32" i="22"/>
  <c r="AV3" i="16"/>
  <c r="AV4" i="16"/>
  <c r="AV5" i="16"/>
  <c r="AV6" i="16"/>
  <c r="AV11" i="16"/>
  <c r="AV12" i="16"/>
  <c r="AV14" i="16"/>
  <c r="AV15" i="16"/>
  <c r="AV16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3" i="11"/>
  <c r="AV24" i="11"/>
  <c r="AV25" i="11"/>
  <c r="AV26" i="11"/>
  <c r="AV27" i="11"/>
  <c r="AV28" i="11"/>
  <c r="AV29" i="11"/>
  <c r="AV30" i="11"/>
  <c r="AV31" i="11"/>
  <c r="AV32" i="11"/>
  <c r="AV33" i="11"/>
  <c r="AV2" i="25"/>
  <c r="AV3" i="25"/>
  <c r="AV4" i="25"/>
  <c r="AV5" i="25"/>
  <c r="AV6" i="25"/>
  <c r="AV7" i="25"/>
  <c r="AV8" i="25"/>
  <c r="AV9" i="25"/>
  <c r="AV10" i="25"/>
  <c r="AV11" i="25"/>
  <c r="AV12" i="25"/>
  <c r="AV13" i="25"/>
  <c r="AV14" i="25"/>
  <c r="AV15" i="25"/>
  <c r="AV16" i="25"/>
  <c r="AV17" i="25"/>
  <c r="AV18" i="25"/>
  <c r="AV19" i="25"/>
  <c r="AV20" i="25"/>
  <c r="AV21" i="25"/>
  <c r="AV22" i="25"/>
  <c r="AV23" i="25"/>
  <c r="AV24" i="25"/>
  <c r="AV25" i="25"/>
  <c r="AV26" i="25"/>
  <c r="AV27" i="25"/>
  <c r="AV28" i="25"/>
  <c r="AV29" i="25"/>
  <c r="AV30" i="25"/>
  <c r="AV31" i="25"/>
  <c r="AV32" i="25"/>
  <c r="AV33" i="25"/>
  <c r="AV3" i="15"/>
  <c r="AV4" i="15"/>
  <c r="AV5" i="15"/>
  <c r="AV6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4" i="15"/>
  <c r="AV25" i="15"/>
  <c r="AV26" i="15"/>
  <c r="AV27" i="15"/>
  <c r="AV28" i="15"/>
  <c r="AV29" i="15"/>
  <c r="AV30" i="15"/>
  <c r="AV31" i="15"/>
  <c r="AV32" i="15"/>
  <c r="AV33" i="15"/>
  <c r="AV2" i="1"/>
  <c r="AV3" i="1"/>
  <c r="AV4" i="1"/>
  <c r="AV5" i="1"/>
  <c r="AV11" i="1"/>
  <c r="AV12" i="1"/>
  <c r="AV14" i="1"/>
  <c r="AV15" i="1"/>
  <c r="AV16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" i="12"/>
  <c r="AV4" i="12"/>
  <c r="AV5" i="12"/>
  <c r="AV6" i="12"/>
  <c r="AV8" i="12"/>
  <c r="AV11" i="12"/>
  <c r="AV12" i="12"/>
  <c r="AV14" i="12"/>
  <c r="AV15" i="12"/>
  <c r="AV16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N3" i="24"/>
  <c r="AO3" i="24"/>
  <c r="AN4" i="24"/>
  <c r="AO4" i="24"/>
  <c r="AN5" i="24"/>
  <c r="AO5" i="24"/>
  <c r="AN6" i="24"/>
  <c r="AO6" i="24"/>
  <c r="AN11" i="24"/>
  <c r="AO11" i="24"/>
  <c r="AN12" i="24"/>
  <c r="AO12" i="24"/>
  <c r="AN13" i="24"/>
  <c r="AO13" i="24"/>
  <c r="AN14" i="24"/>
  <c r="AO14" i="24"/>
  <c r="AN15" i="24"/>
  <c r="AO15" i="24"/>
  <c r="AN16" i="24"/>
  <c r="AO16" i="24"/>
  <c r="AN17" i="24"/>
  <c r="AO17" i="24"/>
  <c r="AN18" i="24"/>
  <c r="AO18" i="24"/>
  <c r="AN19" i="24"/>
  <c r="AO19" i="24"/>
  <c r="AN20" i="24"/>
  <c r="AO20" i="24"/>
  <c r="AN21" i="24"/>
  <c r="AO21" i="24"/>
  <c r="AN22" i="24"/>
  <c r="AO22" i="24"/>
  <c r="AN23" i="24"/>
  <c r="AO23" i="24"/>
  <c r="AN24" i="24"/>
  <c r="AO24" i="24"/>
  <c r="AN25" i="24"/>
  <c r="AO25" i="24"/>
  <c r="AN26" i="24"/>
  <c r="AO26" i="24"/>
  <c r="AN27" i="24"/>
  <c r="AO27" i="24"/>
  <c r="AN28" i="24"/>
  <c r="AO28" i="24"/>
  <c r="AN29" i="24"/>
  <c r="AO29" i="24"/>
  <c r="AN30" i="24"/>
  <c r="AO30" i="24"/>
  <c r="AN31" i="24"/>
  <c r="AO31" i="24"/>
  <c r="AN32" i="24"/>
  <c r="AO32" i="24"/>
  <c r="AN3" i="17"/>
  <c r="AO3" i="17"/>
  <c r="AN4" i="17"/>
  <c r="AO4" i="17"/>
  <c r="AN5" i="17"/>
  <c r="AO5" i="17"/>
  <c r="AN6" i="17"/>
  <c r="AO6" i="17"/>
  <c r="AN7" i="17"/>
  <c r="AO7" i="17"/>
  <c r="AN8" i="17"/>
  <c r="AO8" i="17"/>
  <c r="AN9" i="17"/>
  <c r="AO9" i="17"/>
  <c r="AN10" i="17"/>
  <c r="AO10" i="17"/>
  <c r="AN11" i="17"/>
  <c r="AO11" i="17"/>
  <c r="AN12" i="17"/>
  <c r="AO12" i="17"/>
  <c r="AN13" i="17"/>
  <c r="AO13" i="17"/>
  <c r="AN14" i="17"/>
  <c r="AO14" i="17"/>
  <c r="AN15" i="17"/>
  <c r="AO15" i="17"/>
  <c r="AN16" i="17"/>
  <c r="AO16" i="17"/>
  <c r="AN17" i="17"/>
  <c r="AO17" i="17"/>
  <c r="AN18" i="17"/>
  <c r="AO18" i="17"/>
  <c r="AN19" i="17"/>
  <c r="AO19" i="17"/>
  <c r="AN20" i="17"/>
  <c r="AO20" i="17"/>
  <c r="AN21" i="17"/>
  <c r="AO21" i="17"/>
  <c r="AN22" i="17"/>
  <c r="AO22" i="17"/>
  <c r="AN23" i="17"/>
  <c r="AO23" i="17"/>
  <c r="AN24" i="17"/>
  <c r="AO24" i="17"/>
  <c r="AN25" i="17"/>
  <c r="AO25" i="17"/>
  <c r="AN26" i="17"/>
  <c r="AO26" i="17"/>
  <c r="AN27" i="17"/>
  <c r="AO27" i="17"/>
  <c r="AN28" i="17"/>
  <c r="AO28" i="17"/>
  <c r="AN29" i="17"/>
  <c r="AO29" i="17"/>
  <c r="AN30" i="17"/>
  <c r="AO30" i="17"/>
  <c r="AN31" i="17"/>
  <c r="AO31" i="17"/>
  <c r="AN32" i="17"/>
  <c r="AO32" i="17"/>
  <c r="AN3" i="20"/>
  <c r="AO3" i="20"/>
  <c r="AN4" i="20"/>
  <c r="AO4" i="20"/>
  <c r="AN5" i="20"/>
  <c r="AO5" i="20"/>
  <c r="AN6" i="20"/>
  <c r="AO6" i="20"/>
  <c r="AN7" i="20"/>
  <c r="AO7" i="20"/>
  <c r="AN8" i="20"/>
  <c r="AO8" i="20"/>
  <c r="AN9" i="20"/>
  <c r="AO9" i="20"/>
  <c r="AN10" i="20"/>
  <c r="AO10" i="20"/>
  <c r="AN11" i="20"/>
  <c r="AO11" i="20"/>
  <c r="AN12" i="20"/>
  <c r="AO12" i="20"/>
  <c r="AN13" i="20"/>
  <c r="AO13" i="20"/>
  <c r="AN14" i="20"/>
  <c r="AO14" i="20"/>
  <c r="AN15" i="20"/>
  <c r="AO15" i="20"/>
  <c r="AN16" i="20"/>
  <c r="AO16" i="20"/>
  <c r="AN17" i="20"/>
  <c r="AO17" i="20"/>
  <c r="AN18" i="20"/>
  <c r="AO18" i="20"/>
  <c r="AN19" i="20"/>
  <c r="AO19" i="20"/>
  <c r="AN20" i="20"/>
  <c r="AO20" i="20"/>
  <c r="AN21" i="20"/>
  <c r="AO21" i="20"/>
  <c r="AN22" i="20"/>
  <c r="AO22" i="20"/>
  <c r="AN23" i="20"/>
  <c r="AO23" i="20"/>
  <c r="AN24" i="20"/>
  <c r="AO24" i="20"/>
  <c r="AN25" i="20"/>
  <c r="AO25" i="20"/>
  <c r="AN26" i="20"/>
  <c r="AO26" i="20"/>
  <c r="AN27" i="20"/>
  <c r="AO27" i="20"/>
  <c r="AN28" i="20"/>
  <c r="AO28" i="20"/>
  <c r="AN29" i="20"/>
  <c r="AO29" i="20"/>
  <c r="AN30" i="20"/>
  <c r="AO30" i="20"/>
  <c r="AN31" i="20"/>
  <c r="AO31" i="20"/>
  <c r="AN32" i="20"/>
  <c r="AO32" i="20"/>
  <c r="AN3" i="9"/>
  <c r="AO3" i="9"/>
  <c r="AN4" i="9"/>
  <c r="AO4" i="9"/>
  <c r="AN5" i="9"/>
  <c r="AO5" i="9"/>
  <c r="AN6" i="9"/>
  <c r="AO6" i="9"/>
  <c r="AN7" i="9"/>
  <c r="AO7" i="9"/>
  <c r="AN8" i="9"/>
  <c r="AO8" i="9"/>
  <c r="AN9" i="9"/>
  <c r="AO9" i="9"/>
  <c r="AN10" i="9"/>
  <c r="AO10" i="9"/>
  <c r="AN11" i="9"/>
  <c r="AO11" i="9"/>
  <c r="AN12" i="9"/>
  <c r="AO12" i="9"/>
  <c r="AN13" i="9"/>
  <c r="AO13" i="9"/>
  <c r="AN14" i="9"/>
  <c r="AO14" i="9"/>
  <c r="AN15" i="9"/>
  <c r="AO15" i="9"/>
  <c r="AN16" i="9"/>
  <c r="AO16" i="9"/>
  <c r="AN17" i="9"/>
  <c r="AO17" i="9"/>
  <c r="AN18" i="9"/>
  <c r="AO18" i="9"/>
  <c r="AN19" i="9"/>
  <c r="AO19" i="9"/>
  <c r="AN20" i="9"/>
  <c r="AO20" i="9"/>
  <c r="AN21" i="9"/>
  <c r="AO21" i="9"/>
  <c r="AN22" i="9"/>
  <c r="AO22" i="9"/>
  <c r="AN23" i="9"/>
  <c r="AO23" i="9"/>
  <c r="AN24" i="9"/>
  <c r="AO24" i="9"/>
  <c r="AN25" i="9"/>
  <c r="AO25" i="9"/>
  <c r="AN26" i="9"/>
  <c r="AO26" i="9"/>
  <c r="AN27" i="9"/>
  <c r="AO27" i="9"/>
  <c r="AN28" i="9"/>
  <c r="AO28" i="9"/>
  <c r="AN29" i="9"/>
  <c r="AO29" i="9"/>
  <c r="AN30" i="9"/>
  <c r="AO30" i="9"/>
  <c r="AN31" i="9"/>
  <c r="AO31" i="9"/>
  <c r="AN32" i="9"/>
  <c r="AO32" i="9"/>
  <c r="AN3" i="23"/>
  <c r="AO3" i="23"/>
  <c r="AN4" i="23"/>
  <c r="AO4" i="23"/>
  <c r="AN5" i="23"/>
  <c r="AO5" i="23"/>
  <c r="AN6" i="23"/>
  <c r="AO6" i="23"/>
  <c r="AN7" i="23"/>
  <c r="AO7" i="23"/>
  <c r="AN8" i="23"/>
  <c r="AO8" i="23"/>
  <c r="AN9" i="23"/>
  <c r="AO9" i="23"/>
  <c r="AN10" i="23"/>
  <c r="AO10" i="23"/>
  <c r="AN11" i="23"/>
  <c r="AO11" i="23"/>
  <c r="AN12" i="23"/>
  <c r="AO12" i="23"/>
  <c r="AN13" i="23"/>
  <c r="AO13" i="23"/>
  <c r="AN14" i="23"/>
  <c r="AO14" i="23"/>
  <c r="AN15" i="23"/>
  <c r="AO15" i="23"/>
  <c r="AN16" i="23"/>
  <c r="AO16" i="23"/>
  <c r="AN17" i="23"/>
  <c r="AO17" i="23"/>
  <c r="AN18" i="23"/>
  <c r="AO18" i="23"/>
  <c r="AN19" i="23"/>
  <c r="AO19" i="23"/>
  <c r="AN20" i="23"/>
  <c r="AO20" i="23"/>
  <c r="AN21" i="23"/>
  <c r="AO21" i="23"/>
  <c r="AN22" i="23"/>
  <c r="AO22" i="23"/>
  <c r="AN23" i="23"/>
  <c r="AO23" i="23"/>
  <c r="AN24" i="23"/>
  <c r="AO24" i="23"/>
  <c r="AN25" i="23"/>
  <c r="AO25" i="23"/>
  <c r="AN26" i="23"/>
  <c r="AO26" i="23"/>
  <c r="AN27" i="23"/>
  <c r="AO27" i="23"/>
  <c r="AN28" i="23"/>
  <c r="AO28" i="23"/>
  <c r="AN29" i="23"/>
  <c r="AO29" i="23"/>
  <c r="AN30" i="23"/>
  <c r="AO30" i="23"/>
  <c r="AN31" i="23"/>
  <c r="AO31" i="23"/>
  <c r="AN32" i="23"/>
  <c r="AO32" i="23"/>
  <c r="AN3" i="4"/>
  <c r="AO3" i="4"/>
  <c r="AN4" i="4"/>
  <c r="AO4" i="4"/>
  <c r="AN5" i="4"/>
  <c r="AO5" i="4"/>
  <c r="AN6" i="4"/>
  <c r="AO6" i="4"/>
  <c r="AN7" i="4"/>
  <c r="AO7" i="4"/>
  <c r="AN8" i="4"/>
  <c r="AO8" i="4"/>
  <c r="AN9" i="4"/>
  <c r="AO9" i="4"/>
  <c r="AN10" i="4"/>
  <c r="AO10" i="4"/>
  <c r="AN11" i="4"/>
  <c r="AO11" i="4"/>
  <c r="AN12" i="4"/>
  <c r="AO12" i="4"/>
  <c r="AN13" i="4"/>
  <c r="AO13" i="4"/>
  <c r="AN14" i="4"/>
  <c r="AO14" i="4"/>
  <c r="AN15" i="4"/>
  <c r="AO15" i="4"/>
  <c r="AN16" i="4"/>
  <c r="AO16" i="4"/>
  <c r="AN17" i="4"/>
  <c r="AO17" i="4"/>
  <c r="AN18" i="4"/>
  <c r="AO18" i="4"/>
  <c r="AN19" i="4"/>
  <c r="AO19" i="4"/>
  <c r="AN20" i="4"/>
  <c r="AO20" i="4"/>
  <c r="AN21" i="4"/>
  <c r="AO21" i="4"/>
  <c r="AN23" i="4"/>
  <c r="AO23" i="4"/>
  <c r="AN24" i="4"/>
  <c r="AO24" i="4"/>
  <c r="AN25" i="4"/>
  <c r="AO25" i="4"/>
  <c r="AN26" i="4"/>
  <c r="AO26" i="4"/>
  <c r="AN27" i="4"/>
  <c r="AO27" i="4"/>
  <c r="AN28" i="4"/>
  <c r="AO28" i="4"/>
  <c r="AN29" i="4"/>
  <c r="AO29" i="4"/>
  <c r="AN30" i="4"/>
  <c r="AO30" i="4"/>
  <c r="AN31" i="4"/>
  <c r="AO31" i="4"/>
  <c r="AN32" i="4"/>
  <c r="AO32" i="4"/>
  <c r="AN33" i="4"/>
  <c r="AO33" i="4"/>
  <c r="AN3" i="14"/>
  <c r="AO3" i="14"/>
  <c r="AN4" i="14"/>
  <c r="AO4" i="14"/>
  <c r="AN5" i="14"/>
  <c r="AO5" i="14"/>
  <c r="AN6" i="14"/>
  <c r="AO6" i="14"/>
  <c r="AN7" i="14"/>
  <c r="AO7" i="14"/>
  <c r="AN8" i="14"/>
  <c r="AO8" i="14"/>
  <c r="AN9" i="14"/>
  <c r="AO9" i="14"/>
  <c r="AN10" i="14"/>
  <c r="AO10" i="14"/>
  <c r="AN11" i="14"/>
  <c r="AO11" i="14"/>
  <c r="AN12" i="14"/>
  <c r="AO12" i="14"/>
  <c r="AN13" i="14"/>
  <c r="AO13" i="14"/>
  <c r="AN14" i="14"/>
  <c r="AO14" i="14"/>
  <c r="AN15" i="14"/>
  <c r="AO15" i="14"/>
  <c r="AO16" i="14"/>
  <c r="AN17" i="14"/>
  <c r="AO17" i="14"/>
  <c r="AN18" i="14"/>
  <c r="AO18" i="14"/>
  <c r="AN19" i="14"/>
  <c r="AO19" i="14"/>
  <c r="AN20" i="14"/>
  <c r="AO20" i="14"/>
  <c r="AN21" i="14"/>
  <c r="AO21" i="14"/>
  <c r="AN23" i="14"/>
  <c r="AO23" i="14"/>
  <c r="AN24" i="14"/>
  <c r="AO24" i="14"/>
  <c r="AN25" i="14"/>
  <c r="AO25" i="14"/>
  <c r="AN26" i="14"/>
  <c r="AO26" i="14"/>
  <c r="AN27" i="14"/>
  <c r="AO27" i="14"/>
  <c r="AN28" i="14"/>
  <c r="AO28" i="14"/>
  <c r="AN29" i="14"/>
  <c r="AO29" i="14"/>
  <c r="AN30" i="14"/>
  <c r="AO30" i="14"/>
  <c r="AN31" i="14"/>
  <c r="AO31" i="14"/>
  <c r="AO32" i="14"/>
  <c r="AN33" i="14"/>
  <c r="AO33" i="14"/>
  <c r="AN3" i="8"/>
  <c r="AO3" i="8"/>
  <c r="AN4" i="8"/>
  <c r="AO4" i="8"/>
  <c r="AN5" i="8"/>
  <c r="AO5" i="8"/>
  <c r="AN6" i="8"/>
  <c r="AO6" i="8"/>
  <c r="AN7" i="8"/>
  <c r="AO7" i="8"/>
  <c r="AN8" i="8"/>
  <c r="AO8" i="8"/>
  <c r="AN9" i="8"/>
  <c r="AO9" i="8"/>
  <c r="AN10" i="8"/>
  <c r="AO10" i="8"/>
  <c r="AN11" i="8"/>
  <c r="AO11" i="8"/>
  <c r="AN12" i="8"/>
  <c r="AO12" i="8"/>
  <c r="AN13" i="8"/>
  <c r="AO13" i="8"/>
  <c r="AN14" i="8"/>
  <c r="AO14" i="8"/>
  <c r="AN15" i="8"/>
  <c r="AO15" i="8"/>
  <c r="AN16" i="8"/>
  <c r="AO16" i="8"/>
  <c r="AN17" i="8"/>
  <c r="AO17" i="8"/>
  <c r="AN18" i="8"/>
  <c r="AO18" i="8"/>
  <c r="AN19" i="8"/>
  <c r="AO19" i="8"/>
  <c r="AN20" i="8"/>
  <c r="AO20" i="8"/>
  <c r="AN21" i="8"/>
  <c r="AO21" i="8"/>
  <c r="AN22" i="8"/>
  <c r="AO22" i="8"/>
  <c r="AN23" i="8"/>
  <c r="AO23" i="8"/>
  <c r="AN24" i="8"/>
  <c r="AO24" i="8"/>
  <c r="AN25" i="8"/>
  <c r="AO25" i="8"/>
  <c r="AN26" i="8"/>
  <c r="AO26" i="8"/>
  <c r="AN27" i="8"/>
  <c r="AO27" i="8"/>
  <c r="AN28" i="8"/>
  <c r="AO28" i="8"/>
  <c r="AN29" i="8"/>
  <c r="AO29" i="8"/>
  <c r="AN30" i="8"/>
  <c r="AO30" i="8"/>
  <c r="AN31" i="8"/>
  <c r="AO31" i="8"/>
  <c r="AN32" i="8"/>
  <c r="AO32" i="8"/>
  <c r="AN3" i="7"/>
  <c r="AO3" i="7"/>
  <c r="AN4" i="7"/>
  <c r="AO4" i="7"/>
  <c r="AN5" i="7"/>
  <c r="AO5" i="7"/>
  <c r="AN6" i="7"/>
  <c r="AO6" i="7"/>
  <c r="AN8" i="7"/>
  <c r="AO8" i="7"/>
  <c r="AN11" i="7"/>
  <c r="AO11" i="7"/>
  <c r="AN12" i="7"/>
  <c r="AO12" i="7"/>
  <c r="AN14" i="7"/>
  <c r="AO14" i="7"/>
  <c r="AN15" i="7"/>
  <c r="AO15" i="7"/>
  <c r="AN16" i="7"/>
  <c r="AO16" i="7"/>
  <c r="AN18" i="7"/>
  <c r="AO18" i="7"/>
  <c r="AN19" i="7"/>
  <c r="AO19" i="7"/>
  <c r="AN20" i="7"/>
  <c r="AO20" i="7"/>
  <c r="AN21" i="7"/>
  <c r="AO21" i="7"/>
  <c r="AN23" i="7"/>
  <c r="AO23" i="7"/>
  <c r="AN24" i="7"/>
  <c r="AO24" i="7"/>
  <c r="AN25" i="7"/>
  <c r="AO25" i="7"/>
  <c r="AN26" i="7"/>
  <c r="AO26" i="7"/>
  <c r="AN27" i="7"/>
  <c r="AO27" i="7"/>
  <c r="AN28" i="7"/>
  <c r="AO28" i="7"/>
  <c r="AN29" i="7"/>
  <c r="AO29" i="7"/>
  <c r="AN30" i="7"/>
  <c r="AO30" i="7"/>
  <c r="AN31" i="7"/>
  <c r="AO31" i="7"/>
  <c r="AN32" i="7"/>
  <c r="AO32" i="7"/>
  <c r="AN3" i="18"/>
  <c r="AO3" i="18"/>
  <c r="AN4" i="18"/>
  <c r="AO4" i="18"/>
  <c r="AN5" i="18"/>
  <c r="AO5" i="18"/>
  <c r="AN6" i="18"/>
  <c r="AO6" i="18"/>
  <c r="AN7" i="18"/>
  <c r="AO7" i="18"/>
  <c r="AN8" i="18"/>
  <c r="AO8" i="18"/>
  <c r="AN9" i="18"/>
  <c r="AO9" i="18"/>
  <c r="AN10" i="18"/>
  <c r="AO10" i="18"/>
  <c r="AN11" i="18"/>
  <c r="AO11" i="18"/>
  <c r="AN12" i="18"/>
  <c r="AO12" i="18"/>
  <c r="AN13" i="18"/>
  <c r="AO13" i="18"/>
  <c r="AN14" i="18"/>
  <c r="AO14" i="18"/>
  <c r="AN15" i="18"/>
  <c r="AO15" i="18"/>
  <c r="AN16" i="18"/>
  <c r="AO16" i="18"/>
  <c r="AN17" i="18"/>
  <c r="AO17" i="18"/>
  <c r="AN18" i="18"/>
  <c r="AO18" i="18"/>
  <c r="AN19" i="18"/>
  <c r="AO19" i="18"/>
  <c r="AN20" i="18"/>
  <c r="AO20" i="18"/>
  <c r="AN21" i="18"/>
  <c r="AO21" i="18"/>
  <c r="AN22" i="18"/>
  <c r="AO22" i="18"/>
  <c r="AN23" i="18"/>
  <c r="AO23" i="18"/>
  <c r="AN24" i="18"/>
  <c r="AO24" i="18"/>
  <c r="AN25" i="18"/>
  <c r="AO25" i="18"/>
  <c r="AN26" i="18"/>
  <c r="AO26" i="18"/>
  <c r="AN27" i="18"/>
  <c r="AO27" i="18"/>
  <c r="AN28" i="18"/>
  <c r="AO28" i="18"/>
  <c r="AN29" i="18"/>
  <c r="AO29" i="18"/>
  <c r="AN30" i="18"/>
  <c r="AO30" i="18"/>
  <c r="AN31" i="18"/>
  <c r="AO31" i="18"/>
  <c r="AN32" i="18"/>
  <c r="AO32" i="18"/>
  <c r="AN3" i="21"/>
  <c r="AO3" i="21"/>
  <c r="AN4" i="21"/>
  <c r="AO4" i="21"/>
  <c r="AN5" i="21"/>
  <c r="AO5" i="21"/>
  <c r="AN6" i="21"/>
  <c r="AO6" i="21"/>
  <c r="AN7" i="21"/>
  <c r="AO7" i="21"/>
  <c r="AN8" i="21"/>
  <c r="AO8" i="21"/>
  <c r="AN9" i="21"/>
  <c r="AO9" i="21"/>
  <c r="AN10" i="21"/>
  <c r="AO10" i="21"/>
  <c r="AN11" i="21"/>
  <c r="AO11" i="21"/>
  <c r="AN12" i="21"/>
  <c r="AO12" i="21"/>
  <c r="AN13" i="21"/>
  <c r="AO13" i="21"/>
  <c r="AN14" i="21"/>
  <c r="AO14" i="21"/>
  <c r="AN15" i="21"/>
  <c r="AO15" i="21"/>
  <c r="AN16" i="21"/>
  <c r="AO16" i="21"/>
  <c r="AN17" i="21"/>
  <c r="AO17" i="21"/>
  <c r="AN18" i="21"/>
  <c r="AO18" i="21"/>
  <c r="AN19" i="21"/>
  <c r="AO19" i="21"/>
  <c r="AN20" i="21"/>
  <c r="AO20" i="21"/>
  <c r="AN21" i="21"/>
  <c r="AO21" i="21"/>
  <c r="AN22" i="21"/>
  <c r="AO22" i="21"/>
  <c r="AN23" i="21"/>
  <c r="AO23" i="21"/>
  <c r="AN24" i="21"/>
  <c r="AO24" i="21"/>
  <c r="AN25" i="21"/>
  <c r="AO25" i="21"/>
  <c r="AN26" i="21"/>
  <c r="AO26" i="21"/>
  <c r="AN27" i="21"/>
  <c r="AO27" i="21"/>
  <c r="AN28" i="21"/>
  <c r="AO28" i="21"/>
  <c r="AN29" i="21"/>
  <c r="AO29" i="21"/>
  <c r="AN30" i="21"/>
  <c r="AO30" i="21"/>
  <c r="AN31" i="21"/>
  <c r="AO31" i="21"/>
  <c r="AN32" i="21"/>
  <c r="AO32" i="21"/>
  <c r="AN3" i="22"/>
  <c r="AO3" i="22"/>
  <c r="AN4" i="22"/>
  <c r="AO4" i="22"/>
  <c r="AN5" i="22"/>
  <c r="AO5" i="22"/>
  <c r="AN6" i="22"/>
  <c r="AO6" i="22"/>
  <c r="AN11" i="22"/>
  <c r="AO11" i="22"/>
  <c r="AN12" i="22"/>
  <c r="AO12" i="22"/>
  <c r="AN13" i="22"/>
  <c r="AO13" i="22"/>
  <c r="AN14" i="22"/>
  <c r="AO14" i="22"/>
  <c r="AN15" i="22"/>
  <c r="AO15" i="22"/>
  <c r="AN16" i="22"/>
  <c r="AO16" i="22"/>
  <c r="AN17" i="22"/>
  <c r="AO17" i="22"/>
  <c r="AN18" i="22"/>
  <c r="AO18" i="22"/>
  <c r="AN19" i="22"/>
  <c r="AO19" i="22"/>
  <c r="AN20" i="22"/>
  <c r="AO20" i="22"/>
  <c r="AN21" i="22"/>
  <c r="AO21" i="22"/>
  <c r="AN22" i="22"/>
  <c r="AO22" i="22"/>
  <c r="AN23" i="22"/>
  <c r="AO23" i="22"/>
  <c r="AN24" i="22"/>
  <c r="AO24" i="22"/>
  <c r="AN25" i="22"/>
  <c r="AO25" i="22"/>
  <c r="AN26" i="22"/>
  <c r="AO26" i="22"/>
  <c r="AN27" i="22"/>
  <c r="AO27" i="22"/>
  <c r="AN28" i="22"/>
  <c r="AO28" i="22"/>
  <c r="AN29" i="22"/>
  <c r="AO29" i="22"/>
  <c r="AN30" i="22"/>
  <c r="AO30" i="22"/>
  <c r="AN31" i="22"/>
  <c r="AO31" i="22"/>
  <c r="AN32" i="22"/>
  <c r="AO32" i="22"/>
  <c r="AN3" i="16"/>
  <c r="AO3" i="16"/>
  <c r="AN4" i="16"/>
  <c r="AO4" i="16"/>
  <c r="AN5" i="16"/>
  <c r="AO5" i="16"/>
  <c r="AN6" i="16"/>
  <c r="AO6" i="16"/>
  <c r="AN11" i="16"/>
  <c r="AO11" i="16"/>
  <c r="AN12" i="16"/>
  <c r="AO12" i="16"/>
  <c r="AN14" i="16"/>
  <c r="AO14" i="16"/>
  <c r="AN15" i="16"/>
  <c r="AO15" i="16"/>
  <c r="AN16" i="16"/>
  <c r="AO16" i="16"/>
  <c r="AN18" i="16"/>
  <c r="AO18" i="16"/>
  <c r="AN19" i="16"/>
  <c r="AO19" i="16"/>
  <c r="AN20" i="16"/>
  <c r="AO20" i="16"/>
  <c r="AN21" i="16"/>
  <c r="AO21" i="16"/>
  <c r="AN22" i="16"/>
  <c r="AO22" i="16"/>
  <c r="AN23" i="16"/>
  <c r="AO23" i="16"/>
  <c r="AN24" i="16"/>
  <c r="AO24" i="16"/>
  <c r="AN25" i="16"/>
  <c r="AO25" i="16"/>
  <c r="AN26" i="16"/>
  <c r="AO26" i="16"/>
  <c r="AN27" i="16"/>
  <c r="AO27" i="16"/>
  <c r="AN28" i="16"/>
  <c r="AO28" i="16"/>
  <c r="AN29" i="16"/>
  <c r="AO29" i="16"/>
  <c r="AN30" i="16"/>
  <c r="AO30" i="16"/>
  <c r="AN31" i="16"/>
  <c r="AO31" i="16"/>
  <c r="AN32" i="16"/>
  <c r="AO32" i="16"/>
  <c r="AN3" i="11"/>
  <c r="AO3" i="11"/>
  <c r="AN4" i="11"/>
  <c r="AO4" i="11"/>
  <c r="AN5" i="11"/>
  <c r="AO5" i="11"/>
  <c r="AN6" i="11"/>
  <c r="AO6" i="11"/>
  <c r="AN7" i="11"/>
  <c r="AO7" i="11"/>
  <c r="AN8" i="11"/>
  <c r="AO8" i="11"/>
  <c r="AN9" i="11"/>
  <c r="AO9" i="11"/>
  <c r="AN10" i="11"/>
  <c r="AO10" i="11"/>
  <c r="AN11" i="11"/>
  <c r="AO11" i="11"/>
  <c r="AN12" i="11"/>
  <c r="AO12" i="11"/>
  <c r="AN13" i="11"/>
  <c r="AO13" i="11"/>
  <c r="AN14" i="11"/>
  <c r="AO14" i="11"/>
  <c r="AN15" i="11"/>
  <c r="AO15" i="11"/>
  <c r="AN16" i="11"/>
  <c r="AO16" i="11"/>
  <c r="AN17" i="11"/>
  <c r="AO17" i="11"/>
  <c r="AN18" i="11"/>
  <c r="AO18" i="11"/>
  <c r="AN19" i="11"/>
  <c r="AO19" i="11"/>
  <c r="AN20" i="11"/>
  <c r="AO20" i="11"/>
  <c r="AN21" i="11"/>
  <c r="AO21" i="11"/>
  <c r="AN23" i="11"/>
  <c r="AO23" i="11"/>
  <c r="AN24" i="11"/>
  <c r="AO24" i="11"/>
  <c r="AN25" i="11"/>
  <c r="AO25" i="11"/>
  <c r="AN26" i="11"/>
  <c r="AO26" i="11"/>
  <c r="AN27" i="11"/>
  <c r="AO27" i="11"/>
  <c r="AN28" i="11"/>
  <c r="AO28" i="11"/>
  <c r="AN29" i="11"/>
  <c r="AO29" i="11"/>
  <c r="AN30" i="11"/>
  <c r="AO30" i="11"/>
  <c r="AN31" i="11"/>
  <c r="AO31" i="11"/>
  <c r="AN32" i="11"/>
  <c r="AO32" i="11"/>
  <c r="AN33" i="11"/>
  <c r="AO33" i="11"/>
  <c r="AN2" i="25"/>
  <c r="AO2" i="25"/>
  <c r="AN3" i="25"/>
  <c r="AO3" i="25"/>
  <c r="AN4" i="25"/>
  <c r="AO4" i="25"/>
  <c r="AN5" i="25"/>
  <c r="AO5" i="25"/>
  <c r="AN6" i="25"/>
  <c r="AO6" i="25"/>
  <c r="AN7" i="25"/>
  <c r="AO7" i="25"/>
  <c r="AN8" i="25"/>
  <c r="AO8" i="25"/>
  <c r="AN9" i="25"/>
  <c r="AO9" i="25"/>
  <c r="AN10" i="25"/>
  <c r="AO10" i="25"/>
  <c r="AN11" i="25"/>
  <c r="AO11" i="25"/>
  <c r="AN12" i="25"/>
  <c r="AO12" i="25"/>
  <c r="AN13" i="25"/>
  <c r="AO13" i="25"/>
  <c r="AN14" i="25"/>
  <c r="AO14" i="25"/>
  <c r="AN15" i="25"/>
  <c r="AO15" i="25"/>
  <c r="AN17" i="25"/>
  <c r="AO17" i="25"/>
  <c r="AN18" i="25"/>
  <c r="AO18" i="25"/>
  <c r="AN19" i="25"/>
  <c r="AO19" i="25"/>
  <c r="AN21" i="25"/>
  <c r="AO21" i="25"/>
  <c r="AN22" i="25"/>
  <c r="AO22" i="25"/>
  <c r="AN23" i="25"/>
  <c r="AO23" i="25"/>
  <c r="AN24" i="25"/>
  <c r="AO24" i="25"/>
  <c r="AN25" i="25"/>
  <c r="AO25" i="25"/>
  <c r="AN26" i="25"/>
  <c r="AO26" i="25"/>
  <c r="AN27" i="25"/>
  <c r="AO27" i="25"/>
  <c r="AN28" i="25"/>
  <c r="AO28" i="25"/>
  <c r="AN29" i="25"/>
  <c r="AO29" i="25"/>
  <c r="AN30" i="25"/>
  <c r="AO30" i="25"/>
  <c r="AN31" i="25"/>
  <c r="AO31" i="25"/>
  <c r="AN32" i="25"/>
  <c r="AO32" i="25"/>
  <c r="AN33" i="25"/>
  <c r="AO33" i="25"/>
  <c r="AN3" i="15"/>
  <c r="AO3" i="15"/>
  <c r="AN4" i="15"/>
  <c r="AO4" i="15"/>
  <c r="AN5" i="15"/>
  <c r="AO5" i="15"/>
  <c r="AN6" i="15"/>
  <c r="AO6" i="15"/>
  <c r="AN8" i="15"/>
  <c r="AO8" i="15"/>
  <c r="AN9" i="15"/>
  <c r="AO9" i="15"/>
  <c r="AN10" i="15"/>
  <c r="AO10" i="15"/>
  <c r="AN11" i="15"/>
  <c r="AO11" i="15"/>
  <c r="AN12" i="15"/>
  <c r="AO12" i="15"/>
  <c r="AN13" i="15"/>
  <c r="AO13" i="15"/>
  <c r="AN14" i="15"/>
  <c r="AO14" i="15"/>
  <c r="AN15" i="15"/>
  <c r="AO15" i="15"/>
  <c r="AN16" i="15"/>
  <c r="AO16" i="15"/>
  <c r="AN17" i="15"/>
  <c r="AO17" i="15"/>
  <c r="AN18" i="15"/>
  <c r="AO18" i="15"/>
  <c r="AN19" i="15"/>
  <c r="AO19" i="15"/>
  <c r="AN20" i="15"/>
  <c r="AO20" i="15"/>
  <c r="AN21" i="15"/>
  <c r="AO21" i="15"/>
  <c r="AN22" i="15"/>
  <c r="AO22" i="15"/>
  <c r="AN24" i="15"/>
  <c r="AO24" i="15"/>
  <c r="AN25" i="15"/>
  <c r="AO25" i="15"/>
  <c r="AN26" i="15"/>
  <c r="AO26" i="15"/>
  <c r="AN27" i="15"/>
  <c r="AO27" i="15"/>
  <c r="AN28" i="15"/>
  <c r="AO28" i="15"/>
  <c r="AN29" i="15"/>
  <c r="AO29" i="15"/>
  <c r="AN30" i="15"/>
  <c r="AO30" i="15"/>
  <c r="AN31" i="15"/>
  <c r="AO31" i="15"/>
  <c r="AN32" i="15"/>
  <c r="AO32" i="15"/>
  <c r="AN33" i="15"/>
  <c r="AO33" i="15"/>
  <c r="AN2" i="1"/>
  <c r="AO2" i="1"/>
  <c r="AN3" i="1"/>
  <c r="AO3" i="1"/>
  <c r="AN4" i="1"/>
  <c r="AO4" i="1"/>
  <c r="AN5" i="1"/>
  <c r="AO5" i="1"/>
  <c r="AN11" i="1"/>
  <c r="AO11" i="1"/>
  <c r="AN12" i="1"/>
  <c r="AO12" i="1"/>
  <c r="AN14" i="1"/>
  <c r="AO14" i="1"/>
  <c r="AN15" i="1"/>
  <c r="AO15" i="1"/>
  <c r="AN16" i="1"/>
  <c r="AO16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" i="12"/>
  <c r="AO3" i="12"/>
  <c r="AN4" i="12"/>
  <c r="AO4" i="12"/>
  <c r="AN5" i="12"/>
  <c r="AO5" i="12"/>
  <c r="AN6" i="12"/>
  <c r="AO6" i="12"/>
  <c r="AN8" i="12"/>
  <c r="AO8" i="12"/>
  <c r="AN11" i="12"/>
  <c r="AO11" i="12"/>
  <c r="AN12" i="12"/>
  <c r="AO12" i="12"/>
  <c r="AN14" i="12"/>
  <c r="AO14" i="12"/>
  <c r="AN15" i="12"/>
  <c r="AO15" i="12"/>
  <c r="AN16" i="12"/>
  <c r="AO16" i="12"/>
  <c r="AN18" i="12"/>
  <c r="AO18" i="12"/>
  <c r="AN19" i="12"/>
  <c r="AO19" i="12"/>
  <c r="AN20" i="12"/>
  <c r="AO20" i="12"/>
  <c r="AN21" i="12"/>
  <c r="AO21" i="12"/>
  <c r="AN22" i="12"/>
  <c r="AO22" i="12"/>
  <c r="AN23" i="12"/>
  <c r="AO23" i="12"/>
  <c r="AN24" i="12"/>
  <c r="AO24" i="12"/>
  <c r="AN25" i="12"/>
  <c r="AO25" i="12"/>
  <c r="AN26" i="12"/>
  <c r="AO26" i="12"/>
  <c r="AN27" i="12"/>
  <c r="AO27" i="12"/>
  <c r="AN28" i="12"/>
  <c r="AO28" i="12"/>
  <c r="AN29" i="12"/>
  <c r="AO29" i="12"/>
  <c r="AN30" i="12"/>
  <c r="AO30" i="12"/>
  <c r="AN31" i="12"/>
  <c r="AO31" i="12"/>
  <c r="AN32" i="12"/>
  <c r="AO32" i="12"/>
  <c r="AN2" i="2"/>
  <c r="AO2" i="2"/>
  <c r="AN3" i="2"/>
  <c r="AO3" i="2"/>
  <c r="AN4" i="2"/>
  <c r="AO4" i="2"/>
  <c r="AN5" i="2"/>
  <c r="AO5" i="2"/>
  <c r="AN6" i="2"/>
  <c r="AO6" i="2"/>
  <c r="AN7" i="2"/>
  <c r="AO7" i="2"/>
  <c r="AN8" i="2"/>
  <c r="AO8" i="2"/>
  <c r="AN9" i="2"/>
  <c r="AO9" i="2"/>
  <c r="AN10" i="2"/>
  <c r="AO10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AN24" i="2"/>
  <c r="AO24" i="2"/>
  <c r="AN25" i="2"/>
  <c r="AO25" i="2"/>
  <c r="AN26" i="2"/>
  <c r="AO26" i="2"/>
  <c r="AN27" i="2"/>
  <c r="AO27" i="2"/>
  <c r="AN28" i="2"/>
  <c r="AO28" i="2"/>
  <c r="AN29" i="2"/>
  <c r="AO29" i="2"/>
  <c r="AN30" i="2"/>
  <c r="AO30" i="2"/>
  <c r="AN31" i="2"/>
  <c r="AO31" i="2"/>
  <c r="AN32" i="2"/>
  <c r="AO32" i="2"/>
  <c r="AN33" i="2"/>
  <c r="AO33" i="2"/>
  <c r="AW32" i="24"/>
  <c r="AW31" i="24"/>
  <c r="AW30" i="24"/>
  <c r="AW29" i="24"/>
  <c r="AW28" i="24"/>
  <c r="AW27" i="24"/>
  <c r="AW26" i="24"/>
  <c r="AW25" i="24"/>
  <c r="AW24" i="24"/>
  <c r="AW23" i="24"/>
  <c r="AW22" i="24"/>
  <c r="AW21" i="24"/>
  <c r="AW20" i="24"/>
  <c r="AW19" i="24"/>
  <c r="AW18" i="24"/>
  <c r="AW17" i="24"/>
  <c r="AW16" i="24"/>
  <c r="AW15" i="24"/>
  <c r="AW14" i="24"/>
  <c r="AW13" i="24"/>
  <c r="AW12" i="24"/>
  <c r="AW11" i="24"/>
  <c r="AW6" i="24"/>
  <c r="AW5" i="24"/>
  <c r="AW4" i="24"/>
  <c r="AW3" i="24"/>
  <c r="AW32" i="17"/>
  <c r="AW31" i="17"/>
  <c r="AW30" i="17"/>
  <c r="AW29" i="17"/>
  <c r="AW28" i="17"/>
  <c r="AW27" i="17"/>
  <c r="AW26" i="17"/>
  <c r="AW25" i="17"/>
  <c r="AW24" i="17"/>
  <c r="AW23" i="17"/>
  <c r="AW22" i="17"/>
  <c r="AW21" i="17"/>
  <c r="AW20" i="17"/>
  <c r="AW19" i="17"/>
  <c r="AW18" i="17"/>
  <c r="AW17" i="17"/>
  <c r="AW16" i="17"/>
  <c r="AW15" i="17"/>
  <c r="AW14" i="17"/>
  <c r="AW13" i="17"/>
  <c r="AW12" i="17"/>
  <c r="AW11" i="17"/>
  <c r="AW10" i="17"/>
  <c r="AW9" i="17"/>
  <c r="AW8" i="17"/>
  <c r="AW7" i="17"/>
  <c r="AW6" i="17"/>
  <c r="AW5" i="17"/>
  <c r="AW4" i="17"/>
  <c r="AW3" i="17"/>
  <c r="AW32" i="20"/>
  <c r="AW31" i="20"/>
  <c r="AW30" i="20"/>
  <c r="AW29" i="20"/>
  <c r="AW28" i="20"/>
  <c r="AW27" i="20"/>
  <c r="AW26" i="20"/>
  <c r="AW25" i="20"/>
  <c r="AW24" i="20"/>
  <c r="AW23" i="20"/>
  <c r="AW22" i="20"/>
  <c r="AW21" i="20"/>
  <c r="AW20" i="20"/>
  <c r="AW19" i="20"/>
  <c r="AW18" i="20"/>
  <c r="AW17" i="20"/>
  <c r="AW16" i="20"/>
  <c r="AW15" i="20"/>
  <c r="AW14" i="20"/>
  <c r="AW13" i="20"/>
  <c r="AW12" i="20"/>
  <c r="AW11" i="20"/>
  <c r="AW10" i="20"/>
  <c r="AW9" i="20"/>
  <c r="AW8" i="20"/>
  <c r="AW7" i="20"/>
  <c r="AW6" i="20"/>
  <c r="AW5" i="20"/>
  <c r="AW4" i="20"/>
  <c r="AW3" i="20"/>
  <c r="AW32" i="9"/>
  <c r="AW31" i="9"/>
  <c r="AW30" i="9"/>
  <c r="AW29" i="9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W8" i="9"/>
  <c r="AW7" i="9"/>
  <c r="AW6" i="9"/>
  <c r="AW5" i="9"/>
  <c r="AW4" i="9"/>
  <c r="AW3" i="9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AW33" i="4"/>
  <c r="AW32" i="4"/>
  <c r="AW31" i="4"/>
  <c r="AW30" i="4"/>
  <c r="AW29" i="4"/>
  <c r="AW28" i="4"/>
  <c r="AW27" i="4"/>
  <c r="AW26" i="4"/>
  <c r="AW25" i="4"/>
  <c r="AW24" i="4"/>
  <c r="AW23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33" i="14"/>
  <c r="AW32" i="14"/>
  <c r="AW31" i="14"/>
  <c r="AW30" i="14"/>
  <c r="AW29" i="14"/>
  <c r="AW28" i="14"/>
  <c r="AW27" i="14"/>
  <c r="AW26" i="14"/>
  <c r="AW25" i="14"/>
  <c r="AW24" i="14"/>
  <c r="AW23" i="14"/>
  <c r="AW21" i="14"/>
  <c r="AW20" i="14"/>
  <c r="AW19" i="14"/>
  <c r="AW18" i="14"/>
  <c r="AW17" i="14"/>
  <c r="AW16" i="14"/>
  <c r="AW15" i="14"/>
  <c r="AW14" i="14"/>
  <c r="AW13" i="14"/>
  <c r="AW12" i="14"/>
  <c r="AW11" i="14"/>
  <c r="AW10" i="14"/>
  <c r="AW9" i="14"/>
  <c r="AW8" i="14"/>
  <c r="AW7" i="14"/>
  <c r="AW6" i="14"/>
  <c r="AW5" i="14"/>
  <c r="AW4" i="14"/>
  <c r="AW3" i="14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W4" i="8"/>
  <c r="AW3" i="8"/>
  <c r="AW32" i="7"/>
  <c r="AW31" i="7"/>
  <c r="AW30" i="7"/>
  <c r="AW29" i="7"/>
  <c r="AW28" i="7"/>
  <c r="AW27" i="7"/>
  <c r="AW26" i="7"/>
  <c r="AW25" i="7"/>
  <c r="AW24" i="7"/>
  <c r="AW23" i="7"/>
  <c r="AW21" i="7"/>
  <c r="AW20" i="7"/>
  <c r="AW19" i="7"/>
  <c r="AW18" i="7"/>
  <c r="AW16" i="7"/>
  <c r="AW15" i="7"/>
  <c r="AW14" i="7"/>
  <c r="AW12" i="7"/>
  <c r="AW11" i="7"/>
  <c r="AW8" i="7"/>
  <c r="AW6" i="7"/>
  <c r="AW5" i="7"/>
  <c r="AW4" i="7"/>
  <c r="AW3" i="7"/>
  <c r="AW32" i="18"/>
  <c r="AW31" i="18"/>
  <c r="AW30" i="18"/>
  <c r="AW29" i="18"/>
  <c r="AW28" i="18"/>
  <c r="AW27" i="18"/>
  <c r="AW26" i="18"/>
  <c r="AW25" i="18"/>
  <c r="AW24" i="18"/>
  <c r="AW23" i="18"/>
  <c r="AW22" i="18"/>
  <c r="AW21" i="18"/>
  <c r="AW20" i="18"/>
  <c r="AW19" i="18"/>
  <c r="AW18" i="18"/>
  <c r="AW17" i="18"/>
  <c r="AW16" i="18"/>
  <c r="AW15" i="18"/>
  <c r="AW14" i="18"/>
  <c r="AW13" i="18"/>
  <c r="AW12" i="18"/>
  <c r="AW11" i="18"/>
  <c r="AW10" i="18"/>
  <c r="AW9" i="18"/>
  <c r="AW8" i="18"/>
  <c r="AW7" i="18"/>
  <c r="AW6" i="18"/>
  <c r="AW5" i="18"/>
  <c r="AW4" i="18"/>
  <c r="AW3" i="18"/>
  <c r="AW32" i="21"/>
  <c r="AW31" i="21"/>
  <c r="AW30" i="21"/>
  <c r="AW29" i="21"/>
  <c r="AW28" i="21"/>
  <c r="AW27" i="21"/>
  <c r="AW26" i="21"/>
  <c r="AW25" i="21"/>
  <c r="AW24" i="21"/>
  <c r="AW23" i="21"/>
  <c r="AW22" i="21"/>
  <c r="AW21" i="21"/>
  <c r="AW20" i="21"/>
  <c r="AW19" i="21"/>
  <c r="AW18" i="21"/>
  <c r="AW17" i="21"/>
  <c r="AW16" i="21"/>
  <c r="AW15" i="21"/>
  <c r="AW14" i="21"/>
  <c r="AW13" i="21"/>
  <c r="AW12" i="21"/>
  <c r="AW11" i="21"/>
  <c r="AW10" i="21"/>
  <c r="AW9" i="21"/>
  <c r="AW8" i="21"/>
  <c r="AW7" i="21"/>
  <c r="AW6" i="21"/>
  <c r="AW5" i="21"/>
  <c r="AW4" i="21"/>
  <c r="AW3" i="21"/>
  <c r="AW32" i="22"/>
  <c r="AW31" i="22"/>
  <c r="AW30" i="22"/>
  <c r="AW29" i="22"/>
  <c r="AW28" i="22"/>
  <c r="AW27" i="22"/>
  <c r="AW26" i="22"/>
  <c r="AW25" i="22"/>
  <c r="AW24" i="22"/>
  <c r="AW23" i="22"/>
  <c r="AW22" i="22"/>
  <c r="AW21" i="22"/>
  <c r="AW20" i="22"/>
  <c r="AW19" i="22"/>
  <c r="AW18" i="22"/>
  <c r="AW17" i="22"/>
  <c r="AW16" i="22"/>
  <c r="AW15" i="22"/>
  <c r="AW14" i="22"/>
  <c r="AW13" i="22"/>
  <c r="AW12" i="22"/>
  <c r="AW11" i="22"/>
  <c r="AW6" i="22"/>
  <c r="AW5" i="22"/>
  <c r="AW4" i="22"/>
  <c r="AW3" i="22"/>
  <c r="AW32" i="16"/>
  <c r="AW31" i="16"/>
  <c r="AW30" i="16"/>
  <c r="AW29" i="16"/>
  <c r="AW28" i="16"/>
  <c r="AW27" i="16"/>
  <c r="AW26" i="16"/>
  <c r="AW25" i="16"/>
  <c r="AW24" i="16"/>
  <c r="AW23" i="16"/>
  <c r="AW22" i="16"/>
  <c r="AW21" i="16"/>
  <c r="AW20" i="16"/>
  <c r="AW19" i="16"/>
  <c r="AW18" i="16"/>
  <c r="AW16" i="16"/>
  <c r="AW15" i="16"/>
  <c r="AW14" i="16"/>
  <c r="AW12" i="16"/>
  <c r="AW11" i="16"/>
  <c r="AW6" i="16"/>
  <c r="AW5" i="16"/>
  <c r="AW4" i="16"/>
  <c r="AW3" i="16"/>
  <c r="AW33" i="11"/>
  <c r="AW32" i="11"/>
  <c r="AW31" i="11"/>
  <c r="AW30" i="11"/>
  <c r="AW29" i="11"/>
  <c r="AW28" i="11"/>
  <c r="AW27" i="11"/>
  <c r="AW26" i="11"/>
  <c r="AW25" i="11"/>
  <c r="AW24" i="11"/>
  <c r="AW23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W3" i="11"/>
  <c r="AW33" i="25"/>
  <c r="AW32" i="25"/>
  <c r="AW31" i="25"/>
  <c r="AW30" i="25"/>
  <c r="AW29" i="25"/>
  <c r="AW28" i="25"/>
  <c r="AW27" i="25"/>
  <c r="AW26" i="25"/>
  <c r="AW25" i="25"/>
  <c r="AW24" i="25"/>
  <c r="AW23" i="25"/>
  <c r="AW22" i="25"/>
  <c r="AW21" i="25"/>
  <c r="AW20" i="25"/>
  <c r="AW19" i="25"/>
  <c r="AW18" i="25"/>
  <c r="AW17" i="25"/>
  <c r="AW16" i="25"/>
  <c r="AW15" i="25"/>
  <c r="AW14" i="25"/>
  <c r="AW13" i="25"/>
  <c r="AW12" i="25"/>
  <c r="AW11" i="25"/>
  <c r="AW10" i="25"/>
  <c r="AW9" i="25"/>
  <c r="AW8" i="25"/>
  <c r="AW7" i="25"/>
  <c r="AW6" i="25"/>
  <c r="AW5" i="25"/>
  <c r="AW4" i="25"/>
  <c r="AW3" i="25"/>
  <c r="AW2" i="25"/>
  <c r="AW33" i="15"/>
  <c r="AW32" i="15"/>
  <c r="AW31" i="15"/>
  <c r="AW30" i="15"/>
  <c r="AW29" i="15"/>
  <c r="AW28" i="15"/>
  <c r="AW27" i="15"/>
  <c r="AW26" i="15"/>
  <c r="AW25" i="15"/>
  <c r="AW24" i="15"/>
  <c r="AW22" i="15"/>
  <c r="AW21" i="15"/>
  <c r="AW20" i="15"/>
  <c r="AW19" i="15"/>
  <c r="AW18" i="15"/>
  <c r="AW17" i="15"/>
  <c r="AW16" i="15"/>
  <c r="AW15" i="15"/>
  <c r="AW14" i="15"/>
  <c r="AW13" i="15"/>
  <c r="AW12" i="15"/>
  <c r="AW11" i="15"/>
  <c r="AW10" i="15"/>
  <c r="AW9" i="15"/>
  <c r="AW8" i="15"/>
  <c r="AW6" i="15"/>
  <c r="AW5" i="15"/>
  <c r="AW4" i="15"/>
  <c r="AW3" i="15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6" i="1"/>
  <c r="AW15" i="1"/>
  <c r="AW14" i="1"/>
  <c r="AW12" i="1"/>
  <c r="AW11" i="1"/>
  <c r="AW5" i="1"/>
  <c r="AW4" i="1"/>
  <c r="AW3" i="1"/>
  <c r="AW2" i="1"/>
  <c r="AW32" i="12"/>
  <c r="AW31" i="12"/>
  <c r="AW30" i="12"/>
  <c r="AW29" i="12"/>
  <c r="AW28" i="12"/>
  <c r="AW27" i="12"/>
  <c r="AW26" i="12"/>
  <c r="AW25" i="12"/>
  <c r="AW24" i="12"/>
  <c r="AW23" i="12"/>
  <c r="AW22" i="12"/>
  <c r="AW21" i="12"/>
  <c r="AW20" i="12"/>
  <c r="AW19" i="12"/>
  <c r="AW18" i="12"/>
  <c r="AW16" i="12"/>
  <c r="AW15" i="12"/>
  <c r="AW14" i="12"/>
  <c r="AW12" i="12"/>
  <c r="AW11" i="12"/>
  <c r="AW8" i="12"/>
  <c r="AW6" i="12"/>
  <c r="AW5" i="12"/>
  <c r="AW4" i="12"/>
  <c r="AW3" i="1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S32" i="24"/>
  <c r="AS31" i="24"/>
  <c r="AS30" i="24"/>
  <c r="AS29" i="24"/>
  <c r="AS28" i="24"/>
  <c r="AS27" i="24"/>
  <c r="AS26" i="24"/>
  <c r="AS25" i="24"/>
  <c r="AS24" i="24"/>
  <c r="AS23" i="24"/>
  <c r="AS22" i="24"/>
  <c r="AS21" i="24"/>
  <c r="AS20" i="24"/>
  <c r="AS19" i="24"/>
  <c r="AS18" i="24"/>
  <c r="AS17" i="24"/>
  <c r="AS16" i="24"/>
  <c r="AS15" i="24"/>
  <c r="AS14" i="24"/>
  <c r="AS13" i="24"/>
  <c r="AS12" i="24"/>
  <c r="AS11" i="24"/>
  <c r="AS6" i="24"/>
  <c r="AS5" i="24"/>
  <c r="AS4" i="24"/>
  <c r="AS3" i="24"/>
  <c r="AS32" i="17"/>
  <c r="AS31" i="17"/>
  <c r="AS30" i="17"/>
  <c r="AS29" i="17"/>
  <c r="AS28" i="17"/>
  <c r="AS27" i="17"/>
  <c r="AS26" i="17"/>
  <c r="AS25" i="17"/>
  <c r="AS24" i="17"/>
  <c r="AS23" i="17"/>
  <c r="AS22" i="17"/>
  <c r="AS21" i="17"/>
  <c r="AS20" i="17"/>
  <c r="AS19" i="17"/>
  <c r="AS18" i="17"/>
  <c r="AS17" i="17"/>
  <c r="AS16" i="17"/>
  <c r="AS15" i="17"/>
  <c r="AS14" i="17"/>
  <c r="AS13" i="17"/>
  <c r="AS12" i="17"/>
  <c r="AS11" i="17"/>
  <c r="AS10" i="17"/>
  <c r="AS9" i="17"/>
  <c r="AS8" i="17"/>
  <c r="AS7" i="17"/>
  <c r="AS6" i="17"/>
  <c r="AS5" i="17"/>
  <c r="AS4" i="17"/>
  <c r="AS3" i="17"/>
  <c r="AS32" i="20"/>
  <c r="AS31" i="20"/>
  <c r="AS30" i="20"/>
  <c r="AS29" i="20"/>
  <c r="AS28" i="20"/>
  <c r="AS27" i="20"/>
  <c r="AS26" i="20"/>
  <c r="AS25" i="20"/>
  <c r="AS24" i="20"/>
  <c r="AS23" i="20"/>
  <c r="AS22" i="20"/>
  <c r="AS21" i="20"/>
  <c r="AS20" i="20"/>
  <c r="AS19" i="20"/>
  <c r="AS18" i="20"/>
  <c r="AS17" i="20"/>
  <c r="AS16" i="20"/>
  <c r="AS15" i="20"/>
  <c r="AS14" i="20"/>
  <c r="AS13" i="20"/>
  <c r="AS12" i="20"/>
  <c r="AS11" i="20"/>
  <c r="AS10" i="20"/>
  <c r="AS9" i="20"/>
  <c r="AS8" i="20"/>
  <c r="AS7" i="20"/>
  <c r="AS6" i="20"/>
  <c r="AS5" i="20"/>
  <c r="AS4" i="20"/>
  <c r="AS3" i="20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S3" i="9"/>
  <c r="AS32" i="23"/>
  <c r="AS31" i="23"/>
  <c r="AS30" i="23"/>
  <c r="AS29" i="23"/>
  <c r="AS28" i="23"/>
  <c r="AS27" i="23"/>
  <c r="AS26" i="23"/>
  <c r="AS25" i="23"/>
  <c r="AS24" i="23"/>
  <c r="AS23" i="23"/>
  <c r="AS22" i="23"/>
  <c r="AS21" i="23"/>
  <c r="AS20" i="23"/>
  <c r="AS19" i="23"/>
  <c r="AS18" i="23"/>
  <c r="AS17" i="23"/>
  <c r="AS16" i="23"/>
  <c r="AS15" i="23"/>
  <c r="AS14" i="23"/>
  <c r="AS13" i="23"/>
  <c r="AS12" i="23"/>
  <c r="AS11" i="23"/>
  <c r="AS10" i="23"/>
  <c r="AS9" i="23"/>
  <c r="AS8" i="23"/>
  <c r="AS7" i="23"/>
  <c r="AS6" i="23"/>
  <c r="AS5" i="23"/>
  <c r="AS4" i="23"/>
  <c r="AS3" i="23"/>
  <c r="AS33" i="4"/>
  <c r="AS32" i="4"/>
  <c r="AS31" i="4"/>
  <c r="AS30" i="4"/>
  <c r="AS29" i="4"/>
  <c r="AS28" i="4"/>
  <c r="AS27" i="4"/>
  <c r="AS26" i="4"/>
  <c r="AS25" i="4"/>
  <c r="AS24" i="4"/>
  <c r="AS23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S4" i="4"/>
  <c r="AS3" i="4"/>
  <c r="AS33" i="14"/>
  <c r="AS32" i="14"/>
  <c r="AS31" i="14"/>
  <c r="AS30" i="14"/>
  <c r="AS29" i="14"/>
  <c r="AS28" i="14"/>
  <c r="AS27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AS3" i="14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S32" i="7"/>
  <c r="AS31" i="7"/>
  <c r="AS30" i="7"/>
  <c r="AS29" i="7"/>
  <c r="AS28" i="7"/>
  <c r="AS27" i="7"/>
  <c r="AS26" i="7"/>
  <c r="AS25" i="7"/>
  <c r="AS24" i="7"/>
  <c r="AS23" i="7"/>
  <c r="AS21" i="7"/>
  <c r="AS20" i="7"/>
  <c r="AS19" i="7"/>
  <c r="AS18" i="7"/>
  <c r="AS16" i="7"/>
  <c r="AS15" i="7"/>
  <c r="AS14" i="7"/>
  <c r="AS12" i="7"/>
  <c r="AS11" i="7"/>
  <c r="AS8" i="7"/>
  <c r="AS6" i="7"/>
  <c r="AS5" i="7"/>
  <c r="AS4" i="7"/>
  <c r="AS3" i="7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AS5" i="18"/>
  <c r="AS4" i="18"/>
  <c r="AS3" i="18"/>
  <c r="AS32" i="21"/>
  <c r="AS31" i="21"/>
  <c r="AS30" i="21"/>
  <c r="AS29" i="21"/>
  <c r="AS28" i="21"/>
  <c r="AS27" i="21"/>
  <c r="AS26" i="21"/>
  <c r="AS25" i="21"/>
  <c r="AS24" i="21"/>
  <c r="AS23" i="21"/>
  <c r="AS22" i="21"/>
  <c r="AS21" i="21"/>
  <c r="AS20" i="21"/>
  <c r="AS19" i="21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32" i="22"/>
  <c r="AS31" i="22"/>
  <c r="AS30" i="22"/>
  <c r="AS29" i="22"/>
  <c r="AS28" i="22"/>
  <c r="AS27" i="22"/>
  <c r="AS26" i="22"/>
  <c r="AS25" i="22"/>
  <c r="AS24" i="22"/>
  <c r="AS23" i="22"/>
  <c r="AS22" i="22"/>
  <c r="AS21" i="22"/>
  <c r="AS20" i="22"/>
  <c r="AS19" i="22"/>
  <c r="AS18" i="22"/>
  <c r="AS17" i="22"/>
  <c r="AS16" i="22"/>
  <c r="AS15" i="22"/>
  <c r="AS14" i="22"/>
  <c r="AS13" i="22"/>
  <c r="AS12" i="22"/>
  <c r="AS11" i="22"/>
  <c r="AS6" i="22"/>
  <c r="AS5" i="22"/>
  <c r="AS4" i="22"/>
  <c r="AS3" i="22"/>
  <c r="AS32" i="16"/>
  <c r="AS31" i="16"/>
  <c r="AS30" i="16"/>
  <c r="AS29" i="16"/>
  <c r="AS28" i="16"/>
  <c r="AS27" i="16"/>
  <c r="AS26" i="16"/>
  <c r="AS25" i="16"/>
  <c r="AS24" i="16"/>
  <c r="AS23" i="16"/>
  <c r="AS22" i="16"/>
  <c r="AS21" i="16"/>
  <c r="AS20" i="16"/>
  <c r="AS19" i="16"/>
  <c r="AS18" i="16"/>
  <c r="AS16" i="16"/>
  <c r="AS15" i="16"/>
  <c r="AS14" i="16"/>
  <c r="AS12" i="16"/>
  <c r="AS11" i="16"/>
  <c r="AS6" i="16"/>
  <c r="AS5" i="16"/>
  <c r="AS4" i="16"/>
  <c r="AS3" i="16"/>
  <c r="AS33" i="11"/>
  <c r="AS32" i="11"/>
  <c r="AS31" i="11"/>
  <c r="AS30" i="11"/>
  <c r="AS29" i="11"/>
  <c r="AS28" i="11"/>
  <c r="AS27" i="11"/>
  <c r="AS26" i="11"/>
  <c r="AS25" i="11"/>
  <c r="AS24" i="11"/>
  <c r="AS23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S33" i="25"/>
  <c r="AS32" i="25"/>
  <c r="AS31" i="25"/>
  <c r="AS30" i="25"/>
  <c r="AS29" i="25"/>
  <c r="AS28" i="25"/>
  <c r="AS27" i="25"/>
  <c r="AS26" i="25"/>
  <c r="AS25" i="25"/>
  <c r="AS24" i="25"/>
  <c r="AS23" i="25"/>
  <c r="AS22" i="25"/>
  <c r="AS21" i="25"/>
  <c r="AS20" i="25"/>
  <c r="AS19" i="25"/>
  <c r="AS18" i="25"/>
  <c r="AS17" i="25"/>
  <c r="AS16" i="25"/>
  <c r="AS15" i="25"/>
  <c r="AS14" i="25"/>
  <c r="AS13" i="25"/>
  <c r="AS12" i="25"/>
  <c r="AS11" i="25"/>
  <c r="AS10" i="25"/>
  <c r="AS9" i="25"/>
  <c r="AS8" i="25"/>
  <c r="AS7" i="25"/>
  <c r="AS6" i="25"/>
  <c r="AS5" i="25"/>
  <c r="AS4" i="25"/>
  <c r="AS3" i="25"/>
  <c r="AS2" i="25"/>
  <c r="AS33" i="15"/>
  <c r="AS32" i="15"/>
  <c r="AS31" i="15"/>
  <c r="AS30" i="15"/>
  <c r="AS29" i="15"/>
  <c r="AS28" i="15"/>
  <c r="AS27" i="15"/>
  <c r="AS26" i="15"/>
  <c r="AS25" i="15"/>
  <c r="AS24" i="15"/>
  <c r="AS22" i="15"/>
  <c r="AS21" i="15"/>
  <c r="AS20" i="15"/>
  <c r="AS19" i="15"/>
  <c r="AS18" i="15"/>
  <c r="AS17" i="15"/>
  <c r="AS16" i="15"/>
  <c r="AS15" i="15"/>
  <c r="AS14" i="15"/>
  <c r="AS13" i="15"/>
  <c r="AS12" i="15"/>
  <c r="AS11" i="15"/>
  <c r="AS10" i="15"/>
  <c r="AS9" i="15"/>
  <c r="AS8" i="15"/>
  <c r="AS6" i="15"/>
  <c r="AS5" i="15"/>
  <c r="AS4" i="15"/>
  <c r="AS3" i="15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6" i="1"/>
  <c r="AS15" i="1"/>
  <c r="AS14" i="1"/>
  <c r="AS12" i="1"/>
  <c r="AS11" i="1"/>
  <c r="AS5" i="1"/>
  <c r="AS4" i="1"/>
  <c r="AS3" i="1"/>
  <c r="AS2" i="1"/>
  <c r="AS32" i="12"/>
  <c r="AS31" i="12"/>
  <c r="AS30" i="12"/>
  <c r="AS29" i="12"/>
  <c r="AS28" i="12"/>
  <c r="AS27" i="12"/>
  <c r="AS26" i="12"/>
  <c r="AS25" i="12"/>
  <c r="AS24" i="12"/>
  <c r="AS23" i="12"/>
  <c r="AS22" i="12"/>
  <c r="AS21" i="12"/>
  <c r="AS20" i="12"/>
  <c r="AS19" i="12"/>
  <c r="AS18" i="12"/>
  <c r="AS16" i="12"/>
  <c r="AS15" i="12"/>
  <c r="AS14" i="12"/>
  <c r="AS12" i="12"/>
  <c r="AS11" i="12"/>
  <c r="AS8" i="12"/>
  <c r="AS6" i="12"/>
  <c r="AS5" i="12"/>
  <c r="AS4" i="12"/>
  <c r="AS3" i="1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Z16" i="15"/>
  <c r="BA32" i="18"/>
  <c r="BA16" i="18"/>
  <c r="BB32" i="21"/>
  <c r="BB16" i="21"/>
  <c r="AZ32" i="22"/>
  <c r="AZ16" i="22"/>
  <c r="AU16" i="15" l="1"/>
  <c r="L32" i="15"/>
  <c r="L32" i="11"/>
  <c r="L16" i="11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U15" i="20"/>
  <c r="V15" i="20"/>
  <c r="X15" i="20"/>
  <c r="Y15" i="20"/>
  <c r="AA15" i="20"/>
  <c r="AB15" i="20"/>
  <c r="Q15" i="20"/>
  <c r="R15" i="20"/>
  <c r="S15" i="20"/>
  <c r="AC15" i="20"/>
  <c r="AD15" i="20"/>
  <c r="AE15" i="20"/>
  <c r="AF15" i="20"/>
  <c r="AG15" i="20"/>
  <c r="AH15" i="20"/>
  <c r="AI15" i="20"/>
  <c r="AJ15" i="20"/>
  <c r="AK15" i="20"/>
  <c r="AL15" i="20"/>
  <c r="AM15" i="20"/>
  <c r="AZ15" i="20"/>
  <c r="AU15" i="20"/>
  <c r="AX15" i="20"/>
  <c r="AT15" i="20"/>
  <c r="BB15" i="20"/>
  <c r="AY15" i="20"/>
  <c r="AP15" i="20"/>
  <c r="BA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U16" i="20"/>
  <c r="V16" i="20"/>
  <c r="X16" i="20"/>
  <c r="Y16" i="20"/>
  <c r="AA16" i="20"/>
  <c r="AB16" i="20"/>
  <c r="Q16" i="20"/>
  <c r="R16" i="20"/>
  <c r="S16" i="20"/>
  <c r="AC16" i="20"/>
  <c r="AD16" i="20"/>
  <c r="AE16" i="20"/>
  <c r="AF16" i="20"/>
  <c r="AG16" i="20"/>
  <c r="AH16" i="20"/>
  <c r="AI16" i="20"/>
  <c r="AJ16" i="20"/>
  <c r="AK16" i="20"/>
  <c r="AL16" i="20"/>
  <c r="AM16" i="20"/>
  <c r="AZ16" i="20"/>
  <c r="AU16" i="20"/>
  <c r="AX16" i="20"/>
  <c r="AT16" i="20"/>
  <c r="BB16" i="20"/>
  <c r="AY16" i="20"/>
  <c r="AP16" i="20"/>
  <c r="BA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U17" i="20"/>
  <c r="V17" i="20"/>
  <c r="X17" i="20"/>
  <c r="Y17" i="20"/>
  <c r="AA17" i="20"/>
  <c r="AB17" i="20"/>
  <c r="Q17" i="20"/>
  <c r="R17" i="20"/>
  <c r="S17" i="20"/>
  <c r="AC17" i="20"/>
  <c r="AD17" i="20"/>
  <c r="AE17" i="20"/>
  <c r="AF17" i="20"/>
  <c r="AG17" i="20"/>
  <c r="AH17" i="20"/>
  <c r="AI17" i="20"/>
  <c r="AJ17" i="20"/>
  <c r="AK17" i="20"/>
  <c r="AL17" i="20"/>
  <c r="AM17" i="20"/>
  <c r="AZ17" i="20"/>
  <c r="AU17" i="20"/>
  <c r="AX17" i="20"/>
  <c r="AT17" i="20"/>
  <c r="BB17" i="20"/>
  <c r="AY17" i="20"/>
  <c r="AP17" i="20"/>
  <c r="BA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U18" i="20"/>
  <c r="V18" i="20"/>
  <c r="X18" i="20"/>
  <c r="Y18" i="20"/>
  <c r="AA18" i="20"/>
  <c r="AB18" i="20"/>
  <c r="Q18" i="20"/>
  <c r="R18" i="20"/>
  <c r="S18" i="20"/>
  <c r="AC18" i="20"/>
  <c r="AD18" i="20"/>
  <c r="AE18" i="20"/>
  <c r="AF18" i="20"/>
  <c r="AG18" i="20"/>
  <c r="AH18" i="20"/>
  <c r="AI18" i="20"/>
  <c r="AJ18" i="20"/>
  <c r="AK18" i="20"/>
  <c r="AL18" i="20"/>
  <c r="AM18" i="20"/>
  <c r="AZ18" i="20"/>
  <c r="AU18" i="20"/>
  <c r="AX18" i="20"/>
  <c r="AT18" i="20"/>
  <c r="BB18" i="20"/>
  <c r="AY18" i="20"/>
  <c r="AP18" i="20"/>
  <c r="BA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U19" i="20"/>
  <c r="V19" i="20"/>
  <c r="X19" i="20"/>
  <c r="Y19" i="20"/>
  <c r="AA19" i="20"/>
  <c r="AB19" i="20"/>
  <c r="Q19" i="20"/>
  <c r="R19" i="20"/>
  <c r="S19" i="20"/>
  <c r="AC19" i="20"/>
  <c r="AD19" i="20"/>
  <c r="AE19" i="20"/>
  <c r="AF19" i="20"/>
  <c r="AG19" i="20"/>
  <c r="AH19" i="20"/>
  <c r="AI19" i="20"/>
  <c r="AJ19" i="20"/>
  <c r="AK19" i="20"/>
  <c r="AL19" i="20"/>
  <c r="AM19" i="20"/>
  <c r="AZ19" i="20"/>
  <c r="AU19" i="20"/>
  <c r="AX19" i="20"/>
  <c r="AT19" i="20"/>
  <c r="BB19" i="20"/>
  <c r="AY19" i="20"/>
  <c r="AP19" i="20"/>
  <c r="BA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U20" i="20"/>
  <c r="V20" i="20"/>
  <c r="X20" i="20"/>
  <c r="Y20" i="20"/>
  <c r="AA20" i="20"/>
  <c r="AB20" i="20"/>
  <c r="Q20" i="20"/>
  <c r="R20" i="20"/>
  <c r="S20" i="20"/>
  <c r="AC20" i="20"/>
  <c r="AD20" i="20"/>
  <c r="AE20" i="20"/>
  <c r="AF20" i="20"/>
  <c r="AG20" i="20"/>
  <c r="AH20" i="20"/>
  <c r="AI20" i="20"/>
  <c r="AJ20" i="20"/>
  <c r="AK20" i="20"/>
  <c r="AL20" i="20"/>
  <c r="AM20" i="20"/>
  <c r="AZ20" i="20"/>
  <c r="AU20" i="20"/>
  <c r="AX20" i="20"/>
  <c r="AT20" i="20"/>
  <c r="BB20" i="20"/>
  <c r="AY20" i="20"/>
  <c r="AP20" i="20"/>
  <c r="BA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U21" i="20"/>
  <c r="V21" i="20"/>
  <c r="X21" i="20"/>
  <c r="Y21" i="20"/>
  <c r="AA21" i="20"/>
  <c r="AB21" i="20"/>
  <c r="Q21" i="20"/>
  <c r="R21" i="20"/>
  <c r="S21" i="20"/>
  <c r="AC21" i="20"/>
  <c r="AD21" i="20"/>
  <c r="AE21" i="20"/>
  <c r="AF21" i="20"/>
  <c r="AG21" i="20"/>
  <c r="AH21" i="20"/>
  <c r="AI21" i="20"/>
  <c r="AJ21" i="20"/>
  <c r="AK21" i="20"/>
  <c r="AL21" i="20"/>
  <c r="AM21" i="20"/>
  <c r="AZ21" i="20"/>
  <c r="AU21" i="20"/>
  <c r="AX21" i="20"/>
  <c r="AT21" i="20"/>
  <c r="BB21" i="20"/>
  <c r="AY21" i="20"/>
  <c r="AP21" i="20"/>
  <c r="BA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U22" i="20"/>
  <c r="V22" i="20"/>
  <c r="X22" i="20"/>
  <c r="Y22" i="20"/>
  <c r="AA22" i="20"/>
  <c r="AB22" i="20"/>
  <c r="Q22" i="20"/>
  <c r="R22" i="20"/>
  <c r="S22" i="20"/>
  <c r="AC22" i="20"/>
  <c r="AD22" i="20"/>
  <c r="AE22" i="20"/>
  <c r="AF22" i="20"/>
  <c r="AG22" i="20"/>
  <c r="AH22" i="20"/>
  <c r="AI22" i="20"/>
  <c r="AJ22" i="20"/>
  <c r="AK22" i="20"/>
  <c r="AL22" i="20"/>
  <c r="AM22" i="20"/>
  <c r="AZ22" i="20"/>
  <c r="AU22" i="20"/>
  <c r="AX22" i="20"/>
  <c r="AT22" i="20"/>
  <c r="BB22" i="20"/>
  <c r="AY22" i="20"/>
  <c r="AP22" i="20"/>
  <c r="BA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U23" i="20"/>
  <c r="V23" i="20"/>
  <c r="X23" i="20"/>
  <c r="Y23" i="20"/>
  <c r="AA23" i="20"/>
  <c r="AB23" i="20"/>
  <c r="Q23" i="20"/>
  <c r="R23" i="20"/>
  <c r="S23" i="20"/>
  <c r="AC23" i="20"/>
  <c r="AD23" i="20"/>
  <c r="AE23" i="20"/>
  <c r="AF23" i="20"/>
  <c r="AG23" i="20"/>
  <c r="AH23" i="20"/>
  <c r="AI23" i="20"/>
  <c r="AJ23" i="20"/>
  <c r="AK23" i="20"/>
  <c r="AL23" i="20"/>
  <c r="AM23" i="20"/>
  <c r="AZ23" i="20"/>
  <c r="AU23" i="20"/>
  <c r="AX23" i="20"/>
  <c r="AT23" i="20"/>
  <c r="BB23" i="20"/>
  <c r="AY23" i="20"/>
  <c r="AP23" i="20"/>
  <c r="BA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U24" i="20"/>
  <c r="V24" i="20"/>
  <c r="X24" i="20"/>
  <c r="Y24" i="20"/>
  <c r="AA24" i="20"/>
  <c r="AB24" i="20"/>
  <c r="Q24" i="20"/>
  <c r="R24" i="20"/>
  <c r="S24" i="20"/>
  <c r="AC24" i="20"/>
  <c r="AD24" i="20"/>
  <c r="AE24" i="20"/>
  <c r="AF24" i="20"/>
  <c r="AG24" i="20"/>
  <c r="AH24" i="20"/>
  <c r="AI24" i="20"/>
  <c r="AJ24" i="20"/>
  <c r="AK24" i="20"/>
  <c r="AL24" i="20"/>
  <c r="AM24" i="20"/>
  <c r="AZ24" i="20"/>
  <c r="AU24" i="20"/>
  <c r="AX24" i="20"/>
  <c r="AT24" i="20"/>
  <c r="BB24" i="20"/>
  <c r="AY24" i="20"/>
  <c r="AP24" i="20"/>
  <c r="BA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U25" i="20"/>
  <c r="V25" i="20"/>
  <c r="X25" i="20"/>
  <c r="Y25" i="20"/>
  <c r="AA25" i="20"/>
  <c r="AB25" i="20"/>
  <c r="Q25" i="20"/>
  <c r="R25" i="20"/>
  <c r="S25" i="20"/>
  <c r="AC25" i="20"/>
  <c r="AD25" i="20"/>
  <c r="AE25" i="20"/>
  <c r="AF25" i="20"/>
  <c r="AG25" i="20"/>
  <c r="AH25" i="20"/>
  <c r="AI25" i="20"/>
  <c r="AJ25" i="20"/>
  <c r="AK25" i="20"/>
  <c r="AL25" i="20"/>
  <c r="AM25" i="20"/>
  <c r="AZ25" i="20"/>
  <c r="AU25" i="20"/>
  <c r="AX25" i="20"/>
  <c r="AT25" i="20"/>
  <c r="BB25" i="20"/>
  <c r="AY25" i="20"/>
  <c r="AP25" i="20"/>
  <c r="BA25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U26" i="20"/>
  <c r="V26" i="20"/>
  <c r="X26" i="20"/>
  <c r="Y26" i="20"/>
  <c r="AA26" i="20"/>
  <c r="AB26" i="20"/>
  <c r="Q26" i="20"/>
  <c r="R26" i="20"/>
  <c r="S26" i="20"/>
  <c r="AC26" i="20"/>
  <c r="AD26" i="20"/>
  <c r="AE26" i="20"/>
  <c r="AF26" i="20"/>
  <c r="AG26" i="20"/>
  <c r="AH26" i="20"/>
  <c r="AI26" i="20"/>
  <c r="AJ26" i="20"/>
  <c r="AK26" i="20"/>
  <c r="AL26" i="20"/>
  <c r="AM26" i="20"/>
  <c r="AZ26" i="20"/>
  <c r="AU26" i="20"/>
  <c r="AX26" i="20"/>
  <c r="AT26" i="20"/>
  <c r="BB26" i="20"/>
  <c r="AY26" i="20"/>
  <c r="AP26" i="20"/>
  <c r="BA26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U27" i="20"/>
  <c r="V27" i="20"/>
  <c r="X27" i="20"/>
  <c r="Y27" i="20"/>
  <c r="AA27" i="20"/>
  <c r="AB27" i="20"/>
  <c r="Q27" i="20"/>
  <c r="R27" i="20"/>
  <c r="S27" i="20"/>
  <c r="AC27" i="20"/>
  <c r="AD27" i="20"/>
  <c r="AE27" i="20"/>
  <c r="AF27" i="20"/>
  <c r="AG27" i="20"/>
  <c r="AH27" i="20"/>
  <c r="AI27" i="20"/>
  <c r="AJ27" i="20"/>
  <c r="AK27" i="20"/>
  <c r="AL27" i="20"/>
  <c r="AM27" i="20"/>
  <c r="AZ27" i="20"/>
  <c r="AU27" i="20"/>
  <c r="AX27" i="20"/>
  <c r="AT27" i="20"/>
  <c r="BB27" i="20"/>
  <c r="AY27" i="20"/>
  <c r="AP27" i="20"/>
  <c r="BA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U28" i="20"/>
  <c r="V28" i="20"/>
  <c r="X28" i="20"/>
  <c r="Y28" i="20"/>
  <c r="AA28" i="20"/>
  <c r="AB28" i="20"/>
  <c r="Q28" i="20"/>
  <c r="R28" i="20"/>
  <c r="S28" i="20"/>
  <c r="AC28" i="20"/>
  <c r="AD28" i="20"/>
  <c r="AE28" i="20"/>
  <c r="AF28" i="20"/>
  <c r="AG28" i="20"/>
  <c r="AH28" i="20"/>
  <c r="AI28" i="20"/>
  <c r="AJ28" i="20"/>
  <c r="AK28" i="20"/>
  <c r="AL28" i="20"/>
  <c r="AM28" i="20"/>
  <c r="AZ28" i="20"/>
  <c r="AU28" i="20"/>
  <c r="AX28" i="20"/>
  <c r="AT28" i="20"/>
  <c r="BB28" i="20"/>
  <c r="AY28" i="20"/>
  <c r="AP28" i="20"/>
  <c r="BA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U29" i="20"/>
  <c r="V29" i="20"/>
  <c r="X29" i="20"/>
  <c r="Y29" i="20"/>
  <c r="AA29" i="20"/>
  <c r="AB29" i="20"/>
  <c r="Q29" i="20"/>
  <c r="R29" i="20"/>
  <c r="S29" i="20"/>
  <c r="AC29" i="20"/>
  <c r="AD29" i="20"/>
  <c r="AE29" i="20"/>
  <c r="AF29" i="20"/>
  <c r="AG29" i="20"/>
  <c r="AH29" i="20"/>
  <c r="AI29" i="20"/>
  <c r="AJ29" i="20"/>
  <c r="AK29" i="20"/>
  <c r="AL29" i="20"/>
  <c r="AM29" i="20"/>
  <c r="AZ29" i="20"/>
  <c r="AU29" i="20"/>
  <c r="AX29" i="20"/>
  <c r="AT29" i="20"/>
  <c r="BB29" i="20"/>
  <c r="AY29" i="20"/>
  <c r="AP29" i="20"/>
  <c r="BA29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U30" i="20"/>
  <c r="V30" i="20"/>
  <c r="X30" i="20"/>
  <c r="Y30" i="20"/>
  <c r="AA30" i="20"/>
  <c r="AB30" i="20"/>
  <c r="Q30" i="20"/>
  <c r="R30" i="20"/>
  <c r="S30" i="20"/>
  <c r="AC30" i="20"/>
  <c r="AD30" i="20"/>
  <c r="AE30" i="20"/>
  <c r="AF30" i="20"/>
  <c r="AG30" i="20"/>
  <c r="AH30" i="20"/>
  <c r="AI30" i="20"/>
  <c r="AJ30" i="20"/>
  <c r="AK30" i="20"/>
  <c r="AL30" i="20"/>
  <c r="AM30" i="20"/>
  <c r="AZ30" i="20"/>
  <c r="AU30" i="20"/>
  <c r="AX30" i="20"/>
  <c r="AT30" i="20"/>
  <c r="BB30" i="20"/>
  <c r="AY30" i="20"/>
  <c r="AP30" i="20"/>
  <c r="BA30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U31" i="20"/>
  <c r="V31" i="20"/>
  <c r="X31" i="20"/>
  <c r="Y31" i="20"/>
  <c r="AA31" i="20"/>
  <c r="AB31" i="20"/>
  <c r="Q31" i="20"/>
  <c r="R31" i="20"/>
  <c r="S31" i="20"/>
  <c r="AC31" i="20"/>
  <c r="AD31" i="20"/>
  <c r="AE31" i="20"/>
  <c r="AF31" i="20"/>
  <c r="AG31" i="20"/>
  <c r="AH31" i="20"/>
  <c r="AI31" i="20"/>
  <c r="AJ31" i="20"/>
  <c r="AK31" i="20"/>
  <c r="AL31" i="20"/>
  <c r="AM31" i="20"/>
  <c r="AZ31" i="20"/>
  <c r="AU31" i="20"/>
  <c r="AX31" i="20"/>
  <c r="AT31" i="20"/>
  <c r="BB31" i="20"/>
  <c r="AY31" i="20"/>
  <c r="AP31" i="20"/>
  <c r="BA31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U32" i="20"/>
  <c r="V32" i="20"/>
  <c r="X32" i="20"/>
  <c r="Y32" i="20"/>
  <c r="AA32" i="20"/>
  <c r="AB32" i="20"/>
  <c r="Q32" i="20"/>
  <c r="R32" i="20"/>
  <c r="S32" i="20"/>
  <c r="AC32" i="20"/>
  <c r="AD32" i="20"/>
  <c r="AE32" i="20"/>
  <c r="AF32" i="20"/>
  <c r="AG32" i="20"/>
  <c r="AH32" i="20"/>
  <c r="AI32" i="20"/>
  <c r="AJ32" i="20"/>
  <c r="AK32" i="20"/>
  <c r="AL32" i="20"/>
  <c r="AM32" i="20"/>
  <c r="AZ32" i="20"/>
  <c r="AU32" i="20"/>
  <c r="AX32" i="20"/>
  <c r="AT32" i="20"/>
  <c r="BB32" i="20"/>
  <c r="AY32" i="20"/>
  <c r="AP32" i="20"/>
  <c r="BA32" i="20"/>
  <c r="L16" i="15"/>
  <c r="K32" i="25" l="1"/>
  <c r="L32" i="25"/>
  <c r="K16" i="25"/>
  <c r="L16" i="25"/>
  <c r="BA33" i="25"/>
  <c r="AP33" i="25"/>
  <c r="AY33" i="25"/>
  <c r="BB33" i="25"/>
  <c r="AT33" i="25"/>
  <c r="AX33" i="25"/>
  <c r="AU33" i="25"/>
  <c r="AZ33" i="25"/>
  <c r="AM33" i="25"/>
  <c r="AL33" i="25"/>
  <c r="AK33" i="25"/>
  <c r="AJ33" i="25"/>
  <c r="AI33" i="25"/>
  <c r="AH33" i="25"/>
  <c r="AG33" i="25"/>
  <c r="AF33" i="25"/>
  <c r="AE33" i="25"/>
  <c r="AD33" i="25"/>
  <c r="AC33" i="25"/>
  <c r="S33" i="25"/>
  <c r="R33" i="25"/>
  <c r="Q33" i="25"/>
  <c r="AB33" i="25"/>
  <c r="AA33" i="25"/>
  <c r="Y33" i="25"/>
  <c r="X33" i="25"/>
  <c r="V33" i="25"/>
  <c r="U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A33" i="25"/>
  <c r="BA32" i="25"/>
  <c r="AP32" i="25"/>
  <c r="AY32" i="25"/>
  <c r="BB32" i="25"/>
  <c r="AT32" i="25"/>
  <c r="AX32" i="25"/>
  <c r="AU32" i="25"/>
  <c r="AZ32" i="25"/>
  <c r="AM32" i="25"/>
  <c r="AL32" i="25"/>
  <c r="AK32" i="25"/>
  <c r="AJ32" i="25"/>
  <c r="AI32" i="25"/>
  <c r="AH32" i="25"/>
  <c r="AG32" i="25"/>
  <c r="AF32" i="25"/>
  <c r="AE32" i="25"/>
  <c r="AD32" i="25"/>
  <c r="AC32" i="25"/>
  <c r="S32" i="25"/>
  <c r="R32" i="25"/>
  <c r="Q32" i="25"/>
  <c r="AB32" i="25"/>
  <c r="AA32" i="25"/>
  <c r="Y32" i="25"/>
  <c r="X32" i="25"/>
  <c r="V32" i="25"/>
  <c r="U32" i="25"/>
  <c r="P32" i="25"/>
  <c r="O32" i="25"/>
  <c r="N32" i="25"/>
  <c r="M32" i="25"/>
  <c r="J32" i="25"/>
  <c r="I32" i="25"/>
  <c r="H32" i="25"/>
  <c r="G32" i="25"/>
  <c r="F32" i="25"/>
  <c r="E32" i="25"/>
  <c r="D32" i="25"/>
  <c r="A32" i="25"/>
  <c r="BA31" i="25"/>
  <c r="AP31" i="25"/>
  <c r="AY31" i="25"/>
  <c r="BB31" i="25"/>
  <c r="AT31" i="25"/>
  <c r="AX31" i="25"/>
  <c r="AU31" i="25"/>
  <c r="AZ31" i="25"/>
  <c r="AM31" i="25"/>
  <c r="AL31" i="25"/>
  <c r="AK31" i="25"/>
  <c r="AJ31" i="25"/>
  <c r="AI31" i="25"/>
  <c r="AH31" i="25"/>
  <c r="AG31" i="25"/>
  <c r="AF31" i="25"/>
  <c r="AE31" i="25"/>
  <c r="AD31" i="25"/>
  <c r="AC31" i="25"/>
  <c r="S31" i="25"/>
  <c r="R31" i="25"/>
  <c r="Q31" i="25"/>
  <c r="AB31" i="25"/>
  <c r="AA31" i="25"/>
  <c r="Y31" i="25"/>
  <c r="X31" i="25"/>
  <c r="V31" i="25"/>
  <c r="U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A31" i="25"/>
  <c r="BA30" i="25"/>
  <c r="AP30" i="25"/>
  <c r="AY30" i="25"/>
  <c r="BB30" i="25"/>
  <c r="AT30" i="25"/>
  <c r="AX30" i="25"/>
  <c r="AU30" i="25"/>
  <c r="AZ30" i="25"/>
  <c r="AM30" i="25"/>
  <c r="AL30" i="25"/>
  <c r="AK30" i="25"/>
  <c r="AJ30" i="25"/>
  <c r="AI30" i="25"/>
  <c r="AH30" i="25"/>
  <c r="AG30" i="25"/>
  <c r="AF30" i="25"/>
  <c r="AE30" i="25"/>
  <c r="AD30" i="25"/>
  <c r="AC30" i="25"/>
  <c r="S30" i="25"/>
  <c r="R30" i="25"/>
  <c r="Q30" i="25"/>
  <c r="AB30" i="25"/>
  <c r="AA30" i="25"/>
  <c r="Y30" i="25"/>
  <c r="X30" i="25"/>
  <c r="V30" i="25"/>
  <c r="U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A30" i="25"/>
  <c r="BA29" i="25"/>
  <c r="AP29" i="25"/>
  <c r="AY29" i="25"/>
  <c r="BB29" i="25"/>
  <c r="AT29" i="25"/>
  <c r="AX29" i="25"/>
  <c r="AU29" i="25"/>
  <c r="AZ29" i="25"/>
  <c r="AM29" i="25"/>
  <c r="AL29" i="25"/>
  <c r="AK29" i="25"/>
  <c r="AJ29" i="25"/>
  <c r="AI29" i="25"/>
  <c r="AH29" i="25"/>
  <c r="AG29" i="25"/>
  <c r="AF29" i="25"/>
  <c r="AE29" i="25"/>
  <c r="AD29" i="25"/>
  <c r="AC29" i="25"/>
  <c r="S29" i="25"/>
  <c r="R29" i="25"/>
  <c r="Q29" i="25"/>
  <c r="AB29" i="25"/>
  <c r="AA29" i="25"/>
  <c r="Y29" i="25"/>
  <c r="X29" i="25"/>
  <c r="V29" i="25"/>
  <c r="U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A29" i="25"/>
  <c r="BA28" i="25"/>
  <c r="AP28" i="25"/>
  <c r="AY28" i="25"/>
  <c r="BB28" i="25"/>
  <c r="AT28" i="25"/>
  <c r="AX28" i="25"/>
  <c r="AU28" i="25"/>
  <c r="AZ28" i="25"/>
  <c r="AM28" i="25"/>
  <c r="AL28" i="25"/>
  <c r="AK28" i="25"/>
  <c r="AJ28" i="25"/>
  <c r="AI28" i="25"/>
  <c r="AH28" i="25"/>
  <c r="AG28" i="25"/>
  <c r="AF28" i="25"/>
  <c r="AE28" i="25"/>
  <c r="AD28" i="25"/>
  <c r="AC28" i="25"/>
  <c r="S28" i="25"/>
  <c r="R28" i="25"/>
  <c r="Q28" i="25"/>
  <c r="AB28" i="25"/>
  <c r="AA28" i="25"/>
  <c r="Y28" i="25"/>
  <c r="X28" i="25"/>
  <c r="V28" i="25"/>
  <c r="U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A28" i="25"/>
  <c r="BA27" i="25"/>
  <c r="AP27" i="25"/>
  <c r="AY27" i="25"/>
  <c r="BB27" i="25"/>
  <c r="AT27" i="25"/>
  <c r="AX27" i="25"/>
  <c r="AU27" i="25"/>
  <c r="AZ27" i="25"/>
  <c r="AM27" i="25"/>
  <c r="AL27" i="25"/>
  <c r="AK27" i="25"/>
  <c r="AJ27" i="25"/>
  <c r="AI27" i="25"/>
  <c r="AH27" i="25"/>
  <c r="AG27" i="25"/>
  <c r="AF27" i="25"/>
  <c r="AE27" i="25"/>
  <c r="AD27" i="25"/>
  <c r="AC27" i="25"/>
  <c r="S27" i="25"/>
  <c r="R27" i="25"/>
  <c r="Q27" i="25"/>
  <c r="AB27" i="25"/>
  <c r="AA27" i="25"/>
  <c r="Y27" i="25"/>
  <c r="X27" i="25"/>
  <c r="V27" i="25"/>
  <c r="U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A27" i="25"/>
  <c r="BA26" i="25"/>
  <c r="AP26" i="25"/>
  <c r="AY26" i="25"/>
  <c r="BB26" i="25"/>
  <c r="AT26" i="25"/>
  <c r="AX26" i="25"/>
  <c r="AU26" i="25"/>
  <c r="AZ26" i="25"/>
  <c r="AM26" i="25"/>
  <c r="AL26" i="25"/>
  <c r="AK26" i="25"/>
  <c r="AJ26" i="25"/>
  <c r="AI26" i="25"/>
  <c r="AH26" i="25"/>
  <c r="AG26" i="25"/>
  <c r="AF26" i="25"/>
  <c r="AE26" i="25"/>
  <c r="AD26" i="25"/>
  <c r="AC26" i="25"/>
  <c r="S26" i="25"/>
  <c r="R26" i="25"/>
  <c r="Q26" i="25"/>
  <c r="AB26" i="25"/>
  <c r="AA26" i="25"/>
  <c r="Y26" i="25"/>
  <c r="X26" i="25"/>
  <c r="V26" i="25"/>
  <c r="U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A26" i="25"/>
  <c r="BA25" i="25"/>
  <c r="AP25" i="25"/>
  <c r="AY25" i="25"/>
  <c r="BB25" i="25"/>
  <c r="AT25" i="25"/>
  <c r="AX25" i="25"/>
  <c r="AU25" i="25"/>
  <c r="AZ25" i="25"/>
  <c r="AM25" i="25"/>
  <c r="AL25" i="25"/>
  <c r="AK25" i="25"/>
  <c r="AJ25" i="25"/>
  <c r="AI25" i="25"/>
  <c r="AH25" i="25"/>
  <c r="AG25" i="25"/>
  <c r="AF25" i="25"/>
  <c r="AE25" i="25"/>
  <c r="AD25" i="25"/>
  <c r="AC25" i="25"/>
  <c r="S25" i="25"/>
  <c r="R25" i="25"/>
  <c r="Q25" i="25"/>
  <c r="AB25" i="25"/>
  <c r="AA25" i="25"/>
  <c r="Y25" i="25"/>
  <c r="X25" i="25"/>
  <c r="V25" i="25"/>
  <c r="U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A25" i="25"/>
  <c r="BA24" i="25"/>
  <c r="AP24" i="25"/>
  <c r="AY24" i="25"/>
  <c r="BB24" i="25"/>
  <c r="AT24" i="25"/>
  <c r="AX24" i="25"/>
  <c r="AU24" i="25"/>
  <c r="AZ24" i="25"/>
  <c r="AM24" i="25"/>
  <c r="AL24" i="25"/>
  <c r="AK24" i="25"/>
  <c r="AJ24" i="25"/>
  <c r="AI24" i="25"/>
  <c r="AH24" i="25"/>
  <c r="AG24" i="25"/>
  <c r="AF24" i="25"/>
  <c r="AE24" i="25"/>
  <c r="AD24" i="25"/>
  <c r="AC24" i="25"/>
  <c r="S24" i="25"/>
  <c r="R24" i="25"/>
  <c r="Q24" i="25"/>
  <c r="AB24" i="25"/>
  <c r="AA24" i="25"/>
  <c r="Y24" i="25"/>
  <c r="X24" i="25"/>
  <c r="V24" i="25"/>
  <c r="U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A24" i="25"/>
  <c r="BA23" i="25"/>
  <c r="AP23" i="25"/>
  <c r="AY23" i="25"/>
  <c r="BB23" i="25"/>
  <c r="AT23" i="25"/>
  <c r="AX23" i="25"/>
  <c r="AU23" i="25"/>
  <c r="AZ23" i="25"/>
  <c r="AM23" i="25"/>
  <c r="AL23" i="25"/>
  <c r="AK23" i="25"/>
  <c r="AJ23" i="25"/>
  <c r="AI23" i="25"/>
  <c r="AH23" i="25"/>
  <c r="AG23" i="25"/>
  <c r="AF23" i="25"/>
  <c r="AE23" i="25"/>
  <c r="AD23" i="25"/>
  <c r="AC23" i="25"/>
  <c r="S23" i="25"/>
  <c r="R23" i="25"/>
  <c r="Q23" i="25"/>
  <c r="AB23" i="25"/>
  <c r="AA23" i="25"/>
  <c r="Y23" i="25"/>
  <c r="X23" i="25"/>
  <c r="V23" i="25"/>
  <c r="U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A23" i="25"/>
  <c r="BA22" i="25"/>
  <c r="AP22" i="25"/>
  <c r="AY22" i="25"/>
  <c r="BB22" i="25"/>
  <c r="AT22" i="25"/>
  <c r="AX22" i="25"/>
  <c r="AU22" i="25"/>
  <c r="AZ22" i="25"/>
  <c r="AM22" i="25"/>
  <c r="AL22" i="25"/>
  <c r="AK22" i="25"/>
  <c r="AJ22" i="25"/>
  <c r="AI22" i="25"/>
  <c r="AH22" i="25"/>
  <c r="AG22" i="25"/>
  <c r="AF22" i="25"/>
  <c r="AE22" i="25"/>
  <c r="AD22" i="25"/>
  <c r="AC22" i="25"/>
  <c r="S22" i="25"/>
  <c r="R22" i="25"/>
  <c r="Q22" i="25"/>
  <c r="AB22" i="25"/>
  <c r="AA22" i="25"/>
  <c r="Y22" i="25"/>
  <c r="X22" i="25"/>
  <c r="V22" i="25"/>
  <c r="U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A22" i="25"/>
  <c r="BA21" i="25"/>
  <c r="AP21" i="25"/>
  <c r="AY21" i="25"/>
  <c r="BB21" i="25"/>
  <c r="AT21" i="25"/>
  <c r="AX21" i="25"/>
  <c r="AU21" i="25"/>
  <c r="AZ21" i="25"/>
  <c r="AM21" i="25"/>
  <c r="AL21" i="25"/>
  <c r="AK21" i="25"/>
  <c r="AJ21" i="25"/>
  <c r="AI21" i="25"/>
  <c r="AH21" i="25"/>
  <c r="AG21" i="25"/>
  <c r="AF21" i="25"/>
  <c r="AE21" i="25"/>
  <c r="AD21" i="25"/>
  <c r="AC21" i="25"/>
  <c r="S21" i="25"/>
  <c r="R21" i="25"/>
  <c r="Q21" i="25"/>
  <c r="AB21" i="25"/>
  <c r="AA21" i="25"/>
  <c r="Y21" i="25"/>
  <c r="X21" i="25"/>
  <c r="V21" i="25"/>
  <c r="U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A21" i="25"/>
  <c r="BA20" i="25"/>
  <c r="AP20" i="25"/>
  <c r="AY20" i="25"/>
  <c r="BB20" i="25"/>
  <c r="AT20" i="25"/>
  <c r="AX20" i="25"/>
  <c r="AU20" i="25"/>
  <c r="AZ20" i="25"/>
  <c r="AM20" i="25"/>
  <c r="AL20" i="25"/>
  <c r="AK20" i="25"/>
  <c r="AJ20" i="25"/>
  <c r="AI20" i="25"/>
  <c r="AH20" i="25"/>
  <c r="AG20" i="25"/>
  <c r="AF20" i="25"/>
  <c r="AE20" i="25"/>
  <c r="AD20" i="25"/>
  <c r="AC20" i="25"/>
  <c r="S20" i="25"/>
  <c r="R20" i="25"/>
  <c r="Q20" i="25"/>
  <c r="AB20" i="25"/>
  <c r="AA20" i="25"/>
  <c r="Y20" i="25"/>
  <c r="X20" i="25"/>
  <c r="V20" i="25"/>
  <c r="U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A20" i="25"/>
  <c r="BA19" i="25"/>
  <c r="AP19" i="25"/>
  <c r="AY19" i="25"/>
  <c r="BB19" i="25"/>
  <c r="AT19" i="25"/>
  <c r="AX19" i="25"/>
  <c r="AU19" i="25"/>
  <c r="AZ19" i="25"/>
  <c r="AM19" i="25"/>
  <c r="AL19" i="25"/>
  <c r="AK19" i="25"/>
  <c r="AJ19" i="25"/>
  <c r="AI19" i="25"/>
  <c r="AH19" i="25"/>
  <c r="AG19" i="25"/>
  <c r="AF19" i="25"/>
  <c r="AE19" i="25"/>
  <c r="AD19" i="25"/>
  <c r="AC19" i="25"/>
  <c r="S19" i="25"/>
  <c r="R19" i="25"/>
  <c r="Q19" i="25"/>
  <c r="AB19" i="25"/>
  <c r="AA19" i="25"/>
  <c r="Y19" i="25"/>
  <c r="X19" i="25"/>
  <c r="V19" i="25"/>
  <c r="U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A19" i="25"/>
  <c r="BA18" i="25"/>
  <c r="AP18" i="25"/>
  <c r="AY18" i="25"/>
  <c r="BB18" i="25"/>
  <c r="AT18" i="25"/>
  <c r="AX18" i="25"/>
  <c r="AU18" i="25"/>
  <c r="AZ18" i="25"/>
  <c r="AM18" i="25"/>
  <c r="AL18" i="25"/>
  <c r="AK18" i="25"/>
  <c r="AJ18" i="25"/>
  <c r="AI18" i="25"/>
  <c r="AH18" i="25"/>
  <c r="AG18" i="25"/>
  <c r="AF18" i="25"/>
  <c r="AE18" i="25"/>
  <c r="AD18" i="25"/>
  <c r="AC18" i="25"/>
  <c r="S18" i="25"/>
  <c r="R18" i="25"/>
  <c r="Q18" i="25"/>
  <c r="AB18" i="25"/>
  <c r="AA18" i="25"/>
  <c r="Y18" i="25"/>
  <c r="X18" i="25"/>
  <c r="V18" i="25"/>
  <c r="U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A18" i="25"/>
  <c r="BA17" i="25"/>
  <c r="AP17" i="25"/>
  <c r="AY17" i="25"/>
  <c r="BB17" i="25"/>
  <c r="AT17" i="25"/>
  <c r="AX17" i="25"/>
  <c r="AU17" i="25"/>
  <c r="AZ17" i="25"/>
  <c r="AM17" i="25"/>
  <c r="AL17" i="25"/>
  <c r="AK17" i="25"/>
  <c r="AJ17" i="25"/>
  <c r="AI17" i="25"/>
  <c r="AH17" i="25"/>
  <c r="AG17" i="25"/>
  <c r="AF17" i="25"/>
  <c r="AE17" i="25"/>
  <c r="AD17" i="25"/>
  <c r="AC17" i="25"/>
  <c r="S17" i="25"/>
  <c r="R17" i="25"/>
  <c r="Q17" i="25"/>
  <c r="AB17" i="25"/>
  <c r="AA17" i="25"/>
  <c r="Y17" i="25"/>
  <c r="X17" i="25"/>
  <c r="V17" i="25"/>
  <c r="U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A17" i="25"/>
  <c r="BA16" i="25"/>
  <c r="AP16" i="25"/>
  <c r="AY16" i="25"/>
  <c r="BB16" i="25"/>
  <c r="AT16" i="25"/>
  <c r="AX16" i="25"/>
  <c r="AU16" i="25"/>
  <c r="AZ16" i="25"/>
  <c r="AM16" i="25"/>
  <c r="AL16" i="25"/>
  <c r="AK16" i="25"/>
  <c r="AJ16" i="25"/>
  <c r="AI16" i="25"/>
  <c r="AH16" i="25"/>
  <c r="AG16" i="25"/>
  <c r="AF16" i="25"/>
  <c r="AE16" i="25"/>
  <c r="AD16" i="25"/>
  <c r="AC16" i="25"/>
  <c r="S16" i="25"/>
  <c r="R16" i="25"/>
  <c r="Q16" i="25"/>
  <c r="AB16" i="25"/>
  <c r="AA16" i="25"/>
  <c r="Y16" i="25"/>
  <c r="X16" i="25"/>
  <c r="V16" i="25"/>
  <c r="U16" i="25"/>
  <c r="P16" i="25"/>
  <c r="O16" i="25"/>
  <c r="N16" i="25"/>
  <c r="M16" i="25"/>
  <c r="I16" i="25"/>
  <c r="H16" i="25"/>
  <c r="G16" i="25"/>
  <c r="F16" i="25"/>
  <c r="E16" i="25"/>
  <c r="D16" i="25"/>
  <c r="A16" i="25"/>
  <c r="BA15" i="25"/>
  <c r="AP15" i="25"/>
  <c r="AY15" i="25"/>
  <c r="BB15" i="25"/>
  <c r="AT15" i="25"/>
  <c r="AX15" i="25"/>
  <c r="AU15" i="25"/>
  <c r="AZ15" i="25"/>
  <c r="AM15" i="25"/>
  <c r="AL15" i="25"/>
  <c r="AK15" i="25"/>
  <c r="AJ15" i="25"/>
  <c r="AI15" i="25"/>
  <c r="AH15" i="25"/>
  <c r="AG15" i="25"/>
  <c r="AF15" i="25"/>
  <c r="AE15" i="25"/>
  <c r="AD15" i="25"/>
  <c r="AC15" i="25"/>
  <c r="S15" i="25"/>
  <c r="R15" i="25"/>
  <c r="Q15" i="25"/>
  <c r="AB15" i="25"/>
  <c r="AA15" i="25"/>
  <c r="Y15" i="25"/>
  <c r="X15" i="25"/>
  <c r="V15" i="25"/>
  <c r="U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A15" i="25"/>
  <c r="BA14" i="25"/>
  <c r="AP14" i="25"/>
  <c r="AY14" i="25"/>
  <c r="BB14" i="25"/>
  <c r="AT14" i="25"/>
  <c r="AX14" i="25"/>
  <c r="AU14" i="25"/>
  <c r="AZ14" i="25"/>
  <c r="AM14" i="25"/>
  <c r="AL14" i="25"/>
  <c r="AK14" i="25"/>
  <c r="AJ14" i="25"/>
  <c r="AI14" i="25"/>
  <c r="AH14" i="25"/>
  <c r="AG14" i="25"/>
  <c r="AF14" i="25"/>
  <c r="AE14" i="25"/>
  <c r="AD14" i="25"/>
  <c r="AC14" i="25"/>
  <c r="S14" i="25"/>
  <c r="R14" i="25"/>
  <c r="Q14" i="25"/>
  <c r="AB14" i="25"/>
  <c r="AA14" i="25"/>
  <c r="Y14" i="25"/>
  <c r="X14" i="25"/>
  <c r="V14" i="25"/>
  <c r="U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A14" i="25"/>
  <c r="BA13" i="25"/>
  <c r="AP13" i="25"/>
  <c r="AY13" i="25"/>
  <c r="BB13" i="25"/>
  <c r="AT13" i="25"/>
  <c r="AX13" i="25"/>
  <c r="AU13" i="25"/>
  <c r="AZ13" i="25"/>
  <c r="AM13" i="25"/>
  <c r="AL13" i="25"/>
  <c r="AK13" i="25"/>
  <c r="AJ13" i="25"/>
  <c r="AI13" i="25"/>
  <c r="AH13" i="25"/>
  <c r="AG13" i="25"/>
  <c r="AF13" i="25"/>
  <c r="AE13" i="25"/>
  <c r="AD13" i="25"/>
  <c r="AC13" i="25"/>
  <c r="S13" i="25"/>
  <c r="R13" i="25"/>
  <c r="Q13" i="25"/>
  <c r="AB13" i="25"/>
  <c r="AA13" i="25"/>
  <c r="Y13" i="25"/>
  <c r="X13" i="25"/>
  <c r="V13" i="25"/>
  <c r="U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A13" i="25"/>
  <c r="BA12" i="25"/>
  <c r="AP12" i="25"/>
  <c r="AY12" i="25"/>
  <c r="BB12" i="25"/>
  <c r="AT12" i="25"/>
  <c r="AX12" i="25"/>
  <c r="AU12" i="25"/>
  <c r="AZ12" i="25"/>
  <c r="AM12" i="25"/>
  <c r="AL12" i="25"/>
  <c r="AK12" i="25"/>
  <c r="AJ12" i="25"/>
  <c r="AI12" i="25"/>
  <c r="AH12" i="25"/>
  <c r="AG12" i="25"/>
  <c r="AF12" i="25"/>
  <c r="AE12" i="25"/>
  <c r="AD12" i="25"/>
  <c r="AC12" i="25"/>
  <c r="S12" i="25"/>
  <c r="R12" i="25"/>
  <c r="Q12" i="25"/>
  <c r="AB12" i="25"/>
  <c r="AA12" i="25"/>
  <c r="Y12" i="25"/>
  <c r="X12" i="25"/>
  <c r="V12" i="25"/>
  <c r="U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A12" i="25"/>
  <c r="BA11" i="25"/>
  <c r="AP11" i="25"/>
  <c r="AY11" i="25"/>
  <c r="BB11" i="25"/>
  <c r="AT11" i="25"/>
  <c r="AX11" i="25"/>
  <c r="AU11" i="25"/>
  <c r="AZ11" i="25"/>
  <c r="AM11" i="25"/>
  <c r="AL11" i="25"/>
  <c r="AK11" i="25"/>
  <c r="AJ11" i="25"/>
  <c r="AI11" i="25"/>
  <c r="AH11" i="25"/>
  <c r="AG11" i="25"/>
  <c r="AF11" i="25"/>
  <c r="AE11" i="25"/>
  <c r="AD11" i="25"/>
  <c r="AC11" i="25"/>
  <c r="S11" i="25"/>
  <c r="R11" i="25"/>
  <c r="Q11" i="25"/>
  <c r="AB11" i="25"/>
  <c r="AA11" i="25"/>
  <c r="Y11" i="25"/>
  <c r="X11" i="25"/>
  <c r="V11" i="25"/>
  <c r="U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A11" i="25"/>
  <c r="BA10" i="25"/>
  <c r="AP10" i="25"/>
  <c r="AY10" i="25"/>
  <c r="BB10" i="25"/>
  <c r="AT10" i="25"/>
  <c r="AX10" i="25"/>
  <c r="AU10" i="25"/>
  <c r="AZ10" i="25"/>
  <c r="AM10" i="25"/>
  <c r="AL10" i="25"/>
  <c r="AK10" i="25"/>
  <c r="AJ10" i="25"/>
  <c r="AI10" i="25"/>
  <c r="AH10" i="25"/>
  <c r="AG10" i="25"/>
  <c r="AF10" i="25"/>
  <c r="AE10" i="25"/>
  <c r="AD10" i="25"/>
  <c r="AC10" i="25"/>
  <c r="S10" i="25"/>
  <c r="R10" i="25"/>
  <c r="Q10" i="25"/>
  <c r="AB10" i="25"/>
  <c r="AA10" i="25"/>
  <c r="Y10" i="25"/>
  <c r="X10" i="25"/>
  <c r="V10" i="25"/>
  <c r="U10" i="25"/>
  <c r="P10" i="25"/>
  <c r="O10" i="25"/>
  <c r="N10" i="25"/>
  <c r="M10" i="25"/>
  <c r="L10" i="25"/>
  <c r="K10" i="25"/>
  <c r="H10" i="25"/>
  <c r="G10" i="25"/>
  <c r="F10" i="25"/>
  <c r="D10" i="25"/>
  <c r="A10" i="25"/>
  <c r="BA9" i="25"/>
  <c r="AP9" i="25"/>
  <c r="AY9" i="25"/>
  <c r="BB9" i="25"/>
  <c r="AT9" i="25"/>
  <c r="AX9" i="25"/>
  <c r="AU9" i="25"/>
  <c r="AZ9" i="25"/>
  <c r="AM9" i="25"/>
  <c r="AL9" i="25"/>
  <c r="AK9" i="25"/>
  <c r="AJ9" i="25"/>
  <c r="AI9" i="25"/>
  <c r="AH9" i="25"/>
  <c r="AG9" i="25"/>
  <c r="AF9" i="25"/>
  <c r="AE9" i="25"/>
  <c r="AD9" i="25"/>
  <c r="AC9" i="25"/>
  <c r="S9" i="25"/>
  <c r="R9" i="25"/>
  <c r="Q9" i="25"/>
  <c r="AB9" i="25"/>
  <c r="AA9" i="25"/>
  <c r="Y9" i="25"/>
  <c r="X9" i="25"/>
  <c r="V9" i="25"/>
  <c r="U9" i="25"/>
  <c r="P9" i="25"/>
  <c r="O9" i="25"/>
  <c r="N9" i="25"/>
  <c r="M9" i="25"/>
  <c r="L9" i="25"/>
  <c r="K9" i="25"/>
  <c r="H9" i="25"/>
  <c r="G9" i="25"/>
  <c r="F9" i="25"/>
  <c r="D9" i="25"/>
  <c r="A9" i="25"/>
  <c r="BA8" i="25"/>
  <c r="AP8" i="25"/>
  <c r="AY8" i="25"/>
  <c r="BB8" i="25"/>
  <c r="AT8" i="25"/>
  <c r="AX8" i="25"/>
  <c r="AU8" i="25"/>
  <c r="AZ8" i="25"/>
  <c r="AM8" i="25"/>
  <c r="AL8" i="25"/>
  <c r="AK8" i="25"/>
  <c r="AJ8" i="25"/>
  <c r="AI8" i="25"/>
  <c r="AH8" i="25"/>
  <c r="AG8" i="25"/>
  <c r="AF8" i="25"/>
  <c r="AE8" i="25"/>
  <c r="AD8" i="25"/>
  <c r="AC8" i="25"/>
  <c r="S8" i="25"/>
  <c r="R8" i="25"/>
  <c r="Q8" i="25"/>
  <c r="AB8" i="25"/>
  <c r="AA8" i="25"/>
  <c r="Y8" i="25"/>
  <c r="X8" i="25"/>
  <c r="V8" i="25"/>
  <c r="U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A8" i="25"/>
  <c r="BA7" i="25"/>
  <c r="AP7" i="25"/>
  <c r="AY7" i="25"/>
  <c r="BB7" i="25"/>
  <c r="AT7" i="25"/>
  <c r="AX7" i="25"/>
  <c r="AU7" i="25"/>
  <c r="AZ7" i="25"/>
  <c r="AM7" i="25"/>
  <c r="AL7" i="25"/>
  <c r="AK7" i="25"/>
  <c r="AJ7" i="25"/>
  <c r="AI7" i="25"/>
  <c r="AH7" i="25"/>
  <c r="AG7" i="25"/>
  <c r="AF7" i="25"/>
  <c r="AE7" i="25"/>
  <c r="AD7" i="25"/>
  <c r="AC7" i="25"/>
  <c r="S7" i="25"/>
  <c r="R7" i="25"/>
  <c r="Q7" i="25"/>
  <c r="AB7" i="25"/>
  <c r="AA7" i="25"/>
  <c r="Y7" i="25"/>
  <c r="X7" i="25"/>
  <c r="V7" i="25"/>
  <c r="U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A7" i="25"/>
  <c r="BA6" i="25"/>
  <c r="AP6" i="25"/>
  <c r="AY6" i="25"/>
  <c r="BB6" i="25"/>
  <c r="AT6" i="25"/>
  <c r="AX6" i="25"/>
  <c r="AU6" i="25"/>
  <c r="AZ6" i="25"/>
  <c r="AM6" i="25"/>
  <c r="AL6" i="25"/>
  <c r="AK6" i="25"/>
  <c r="AJ6" i="25"/>
  <c r="AI6" i="25"/>
  <c r="AH6" i="25"/>
  <c r="AG6" i="25"/>
  <c r="AF6" i="25"/>
  <c r="AE6" i="25"/>
  <c r="AD6" i="25"/>
  <c r="AC6" i="25"/>
  <c r="S6" i="25"/>
  <c r="R6" i="25"/>
  <c r="Q6" i="25"/>
  <c r="AB6" i="25"/>
  <c r="AA6" i="25"/>
  <c r="Y6" i="25"/>
  <c r="X6" i="25"/>
  <c r="V6" i="25"/>
  <c r="U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A6" i="25"/>
  <c r="BA5" i="25"/>
  <c r="AP5" i="25"/>
  <c r="AY5" i="25"/>
  <c r="BB5" i="25"/>
  <c r="AT5" i="25"/>
  <c r="AX5" i="25"/>
  <c r="AU5" i="25"/>
  <c r="AZ5" i="25"/>
  <c r="AM5" i="25"/>
  <c r="AL5" i="25"/>
  <c r="AK5" i="25"/>
  <c r="AJ5" i="25"/>
  <c r="AI5" i="25"/>
  <c r="AH5" i="25"/>
  <c r="AG5" i="25"/>
  <c r="AF5" i="25"/>
  <c r="AE5" i="25"/>
  <c r="AD5" i="25"/>
  <c r="AC5" i="25"/>
  <c r="S5" i="25"/>
  <c r="R5" i="25"/>
  <c r="Q5" i="25"/>
  <c r="AB5" i="25"/>
  <c r="AA5" i="25"/>
  <c r="Y5" i="25"/>
  <c r="X5" i="25"/>
  <c r="V5" i="25"/>
  <c r="U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A5" i="25"/>
  <c r="BA4" i="25"/>
  <c r="AP4" i="25"/>
  <c r="AY4" i="25"/>
  <c r="BB4" i="25"/>
  <c r="AT4" i="25"/>
  <c r="AX4" i="25"/>
  <c r="AU4" i="25"/>
  <c r="AZ4" i="25"/>
  <c r="AM4" i="25"/>
  <c r="AL4" i="25"/>
  <c r="AK4" i="25"/>
  <c r="AJ4" i="25"/>
  <c r="AI4" i="25"/>
  <c r="AH4" i="25"/>
  <c r="AG4" i="25"/>
  <c r="AF4" i="25"/>
  <c r="AE4" i="25"/>
  <c r="AD4" i="25"/>
  <c r="AC4" i="25"/>
  <c r="S4" i="25"/>
  <c r="R4" i="25"/>
  <c r="Q4" i="25"/>
  <c r="AB4" i="25"/>
  <c r="AA4" i="25"/>
  <c r="Y4" i="25"/>
  <c r="X4" i="25"/>
  <c r="V4" i="25"/>
  <c r="U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A4" i="25"/>
  <c r="BA3" i="25"/>
  <c r="AP3" i="25"/>
  <c r="AY3" i="25"/>
  <c r="BB3" i="25"/>
  <c r="AT3" i="25"/>
  <c r="AX3" i="25"/>
  <c r="AU3" i="25"/>
  <c r="AZ3" i="25"/>
  <c r="AM3" i="25"/>
  <c r="AL3" i="25"/>
  <c r="AK3" i="25"/>
  <c r="AJ3" i="25"/>
  <c r="AI3" i="25"/>
  <c r="AH3" i="25"/>
  <c r="AG3" i="25"/>
  <c r="AF3" i="25"/>
  <c r="AE3" i="25"/>
  <c r="AD3" i="25"/>
  <c r="AC3" i="25"/>
  <c r="S3" i="25"/>
  <c r="R3" i="25"/>
  <c r="Q3" i="25"/>
  <c r="AB3" i="25"/>
  <c r="AA3" i="25"/>
  <c r="Y3" i="25"/>
  <c r="X3" i="25"/>
  <c r="V3" i="25"/>
  <c r="U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A3" i="25"/>
  <c r="BA2" i="25"/>
  <c r="AP2" i="25"/>
  <c r="AY2" i="25"/>
  <c r="BB2" i="25"/>
  <c r="AT2" i="25"/>
  <c r="AX2" i="25"/>
  <c r="AU2" i="25"/>
  <c r="AZ2" i="25"/>
  <c r="AM2" i="25"/>
  <c r="AL2" i="25"/>
  <c r="AK2" i="25"/>
  <c r="AJ2" i="25"/>
  <c r="AI2" i="25"/>
  <c r="AH2" i="25"/>
  <c r="AG2" i="25"/>
  <c r="AF2" i="25"/>
  <c r="AE2" i="25"/>
  <c r="AD2" i="25"/>
  <c r="AC2" i="25"/>
  <c r="S2" i="25"/>
  <c r="R2" i="25"/>
  <c r="Q2" i="25"/>
  <c r="AB2" i="25"/>
  <c r="AA2" i="25"/>
  <c r="Y2" i="25"/>
  <c r="X2" i="25"/>
  <c r="V2" i="25"/>
  <c r="U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A2" i="25"/>
  <c r="A33" i="24" l="1"/>
  <c r="BA32" i="24"/>
  <c r="AP32" i="24"/>
  <c r="AY32" i="24"/>
  <c r="BB32" i="24"/>
  <c r="AT32" i="24"/>
  <c r="AX32" i="24"/>
  <c r="AU32" i="24"/>
  <c r="AZ32" i="24"/>
  <c r="AM32" i="24"/>
  <c r="AL32" i="24"/>
  <c r="AK32" i="24"/>
  <c r="AJ32" i="24"/>
  <c r="AI32" i="24"/>
  <c r="AH32" i="24"/>
  <c r="AG32" i="24"/>
  <c r="AF32" i="24"/>
  <c r="AE32" i="24"/>
  <c r="AD32" i="24"/>
  <c r="AC32" i="24"/>
  <c r="S32" i="24"/>
  <c r="R32" i="24"/>
  <c r="Q32" i="24"/>
  <c r="AB32" i="24"/>
  <c r="AA32" i="24"/>
  <c r="Y32" i="24"/>
  <c r="X32" i="24"/>
  <c r="V32" i="24"/>
  <c r="U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A32" i="24"/>
  <c r="BA31" i="24"/>
  <c r="AP31" i="24"/>
  <c r="AY31" i="24"/>
  <c r="BB31" i="24"/>
  <c r="AT31" i="24"/>
  <c r="AX31" i="24"/>
  <c r="AU31" i="24"/>
  <c r="AZ31" i="24"/>
  <c r="AM31" i="24"/>
  <c r="AL31" i="24"/>
  <c r="AK31" i="24"/>
  <c r="AJ31" i="24"/>
  <c r="AI31" i="24"/>
  <c r="AH31" i="24"/>
  <c r="AG31" i="24"/>
  <c r="AF31" i="24"/>
  <c r="AE31" i="24"/>
  <c r="AD31" i="24"/>
  <c r="AC31" i="24"/>
  <c r="S31" i="24"/>
  <c r="R31" i="24"/>
  <c r="Q31" i="24"/>
  <c r="AB31" i="24"/>
  <c r="AA31" i="24"/>
  <c r="Y31" i="24"/>
  <c r="X31" i="24"/>
  <c r="V31" i="24"/>
  <c r="U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A31" i="24"/>
  <c r="BA30" i="24"/>
  <c r="AP30" i="24"/>
  <c r="AY30" i="24"/>
  <c r="BB30" i="24"/>
  <c r="AT30" i="24"/>
  <c r="AX30" i="24"/>
  <c r="AU30" i="24"/>
  <c r="AZ30" i="24"/>
  <c r="AM30" i="24"/>
  <c r="AL30" i="24"/>
  <c r="AK30" i="24"/>
  <c r="AJ30" i="24"/>
  <c r="AI30" i="24"/>
  <c r="AH30" i="24"/>
  <c r="AG30" i="24"/>
  <c r="AF30" i="24"/>
  <c r="AE30" i="24"/>
  <c r="AD30" i="24"/>
  <c r="AC30" i="24"/>
  <c r="S30" i="24"/>
  <c r="R30" i="24"/>
  <c r="Q30" i="24"/>
  <c r="AB30" i="24"/>
  <c r="AA30" i="24"/>
  <c r="Y30" i="24"/>
  <c r="X30" i="24"/>
  <c r="V30" i="24"/>
  <c r="U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A30" i="24"/>
  <c r="BA29" i="24"/>
  <c r="AP29" i="24"/>
  <c r="AY29" i="24"/>
  <c r="BB29" i="24"/>
  <c r="AT29" i="24"/>
  <c r="AX29" i="24"/>
  <c r="AU29" i="24"/>
  <c r="AZ29" i="24"/>
  <c r="AM29" i="24"/>
  <c r="AL29" i="24"/>
  <c r="AK29" i="24"/>
  <c r="AJ29" i="24"/>
  <c r="AI29" i="24"/>
  <c r="AH29" i="24"/>
  <c r="AG29" i="24"/>
  <c r="AF29" i="24"/>
  <c r="AE29" i="24"/>
  <c r="AD29" i="24"/>
  <c r="AC29" i="24"/>
  <c r="S29" i="24"/>
  <c r="R29" i="24"/>
  <c r="Q29" i="24"/>
  <c r="AB29" i="24"/>
  <c r="AA29" i="24"/>
  <c r="Y29" i="24"/>
  <c r="X29" i="24"/>
  <c r="V29" i="24"/>
  <c r="U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A29" i="24"/>
  <c r="BA28" i="24"/>
  <c r="AP28" i="24"/>
  <c r="AY28" i="24"/>
  <c r="BB28" i="24"/>
  <c r="AT28" i="24"/>
  <c r="AX28" i="24"/>
  <c r="AU28" i="24"/>
  <c r="AZ28" i="24"/>
  <c r="AM28" i="24"/>
  <c r="AL28" i="24"/>
  <c r="AK28" i="24"/>
  <c r="AJ28" i="24"/>
  <c r="AI28" i="24"/>
  <c r="AH28" i="24"/>
  <c r="AG28" i="24"/>
  <c r="AF28" i="24"/>
  <c r="AE28" i="24"/>
  <c r="AD28" i="24"/>
  <c r="AC28" i="24"/>
  <c r="S28" i="24"/>
  <c r="R28" i="24"/>
  <c r="Q28" i="24"/>
  <c r="AB28" i="24"/>
  <c r="AA28" i="24"/>
  <c r="Y28" i="24"/>
  <c r="X28" i="24"/>
  <c r="V28" i="24"/>
  <c r="U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A28" i="24"/>
  <c r="BA27" i="24"/>
  <c r="AP27" i="24"/>
  <c r="AY27" i="24"/>
  <c r="BB27" i="24"/>
  <c r="AT27" i="24"/>
  <c r="AX27" i="24"/>
  <c r="AU27" i="24"/>
  <c r="AZ27" i="24"/>
  <c r="AM27" i="24"/>
  <c r="AL27" i="24"/>
  <c r="AK27" i="24"/>
  <c r="AJ27" i="24"/>
  <c r="AI27" i="24"/>
  <c r="AH27" i="24"/>
  <c r="AG27" i="24"/>
  <c r="AF27" i="24"/>
  <c r="AE27" i="24"/>
  <c r="AD27" i="24"/>
  <c r="AC27" i="24"/>
  <c r="S27" i="24"/>
  <c r="R27" i="24"/>
  <c r="Q27" i="24"/>
  <c r="AB27" i="24"/>
  <c r="AA27" i="24"/>
  <c r="Y27" i="24"/>
  <c r="X27" i="24"/>
  <c r="V27" i="24"/>
  <c r="U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A27" i="24"/>
  <c r="BA26" i="24"/>
  <c r="AP26" i="24"/>
  <c r="AY26" i="24"/>
  <c r="BB26" i="24"/>
  <c r="AT26" i="24"/>
  <c r="AX26" i="24"/>
  <c r="AU26" i="24"/>
  <c r="AZ26" i="24"/>
  <c r="AM26" i="24"/>
  <c r="AL26" i="24"/>
  <c r="AK26" i="24"/>
  <c r="AJ26" i="24"/>
  <c r="AI26" i="24"/>
  <c r="AH26" i="24"/>
  <c r="AG26" i="24"/>
  <c r="AF26" i="24"/>
  <c r="AE26" i="24"/>
  <c r="AD26" i="24"/>
  <c r="AC26" i="24"/>
  <c r="S26" i="24"/>
  <c r="R26" i="24"/>
  <c r="Q26" i="24"/>
  <c r="AB26" i="24"/>
  <c r="AA26" i="24"/>
  <c r="Y26" i="24"/>
  <c r="X26" i="24"/>
  <c r="V26" i="24"/>
  <c r="U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A26" i="24"/>
  <c r="BA25" i="24"/>
  <c r="AP25" i="24"/>
  <c r="AY25" i="24"/>
  <c r="BB25" i="24"/>
  <c r="AT25" i="24"/>
  <c r="AX25" i="24"/>
  <c r="AU25" i="24"/>
  <c r="AZ25" i="24"/>
  <c r="AM25" i="24"/>
  <c r="AL25" i="24"/>
  <c r="AK25" i="24"/>
  <c r="AJ25" i="24"/>
  <c r="AI25" i="24"/>
  <c r="AH25" i="24"/>
  <c r="AG25" i="24"/>
  <c r="AF25" i="24"/>
  <c r="AE25" i="24"/>
  <c r="AD25" i="24"/>
  <c r="AC25" i="24"/>
  <c r="S25" i="24"/>
  <c r="R25" i="24"/>
  <c r="Q25" i="24"/>
  <c r="AB25" i="24"/>
  <c r="AA25" i="24"/>
  <c r="Y25" i="24"/>
  <c r="X25" i="24"/>
  <c r="V25" i="24"/>
  <c r="U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A25" i="24"/>
  <c r="BA24" i="24"/>
  <c r="AP24" i="24"/>
  <c r="AY24" i="24"/>
  <c r="BB24" i="24"/>
  <c r="AT24" i="24"/>
  <c r="AX24" i="24"/>
  <c r="AU24" i="24"/>
  <c r="AZ24" i="24"/>
  <c r="AM24" i="24"/>
  <c r="AL24" i="24"/>
  <c r="AK24" i="24"/>
  <c r="AJ24" i="24"/>
  <c r="AI24" i="24"/>
  <c r="AH24" i="24"/>
  <c r="AG24" i="24"/>
  <c r="AF24" i="24"/>
  <c r="AE24" i="24"/>
  <c r="AD24" i="24"/>
  <c r="AC24" i="24"/>
  <c r="S24" i="24"/>
  <c r="R24" i="24"/>
  <c r="Q24" i="24"/>
  <c r="AB24" i="24"/>
  <c r="AA24" i="24"/>
  <c r="Y24" i="24"/>
  <c r="X24" i="24"/>
  <c r="V24" i="24"/>
  <c r="U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A24" i="24"/>
  <c r="BA23" i="24"/>
  <c r="AP23" i="24"/>
  <c r="AY23" i="24"/>
  <c r="BB23" i="24"/>
  <c r="AT23" i="24"/>
  <c r="AX23" i="24"/>
  <c r="AU23" i="24"/>
  <c r="AZ23" i="24"/>
  <c r="AM23" i="24"/>
  <c r="AL23" i="24"/>
  <c r="AK23" i="24"/>
  <c r="AJ23" i="24"/>
  <c r="AI23" i="24"/>
  <c r="AH23" i="24"/>
  <c r="AG23" i="24"/>
  <c r="AF23" i="24"/>
  <c r="AE23" i="24"/>
  <c r="AD23" i="24"/>
  <c r="AC23" i="24"/>
  <c r="S23" i="24"/>
  <c r="R23" i="24"/>
  <c r="Q23" i="24"/>
  <c r="AB23" i="24"/>
  <c r="AA23" i="24"/>
  <c r="Y23" i="24"/>
  <c r="X23" i="24"/>
  <c r="V23" i="24"/>
  <c r="U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A23" i="24"/>
  <c r="BA22" i="24"/>
  <c r="AP22" i="24"/>
  <c r="AY22" i="24"/>
  <c r="BB22" i="24"/>
  <c r="AT22" i="24"/>
  <c r="AX22" i="24"/>
  <c r="AU22" i="24"/>
  <c r="AZ22" i="24"/>
  <c r="AM22" i="24"/>
  <c r="AL22" i="24"/>
  <c r="AK22" i="24"/>
  <c r="AJ22" i="24"/>
  <c r="AI22" i="24"/>
  <c r="AH22" i="24"/>
  <c r="AG22" i="24"/>
  <c r="AF22" i="24"/>
  <c r="AE22" i="24"/>
  <c r="AD22" i="24"/>
  <c r="AC22" i="24"/>
  <c r="S22" i="24"/>
  <c r="R22" i="24"/>
  <c r="Q22" i="24"/>
  <c r="AB22" i="24"/>
  <c r="AA22" i="24"/>
  <c r="Y22" i="24"/>
  <c r="X22" i="24"/>
  <c r="V22" i="24"/>
  <c r="U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A22" i="24"/>
  <c r="BA21" i="24"/>
  <c r="AP21" i="24"/>
  <c r="AY21" i="24"/>
  <c r="BB21" i="24"/>
  <c r="AT21" i="24"/>
  <c r="AX21" i="24"/>
  <c r="AU21" i="24"/>
  <c r="AZ21" i="24"/>
  <c r="AM21" i="24"/>
  <c r="AL21" i="24"/>
  <c r="AK21" i="24"/>
  <c r="AJ21" i="24"/>
  <c r="AI21" i="24"/>
  <c r="AH21" i="24"/>
  <c r="AG21" i="24"/>
  <c r="AF21" i="24"/>
  <c r="AE21" i="24"/>
  <c r="AD21" i="24"/>
  <c r="AC21" i="24"/>
  <c r="S21" i="24"/>
  <c r="R21" i="24"/>
  <c r="Q21" i="24"/>
  <c r="AB21" i="24"/>
  <c r="AA21" i="24"/>
  <c r="Y21" i="24"/>
  <c r="X21" i="24"/>
  <c r="V21" i="24"/>
  <c r="U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A21" i="24"/>
  <c r="BA20" i="24"/>
  <c r="AP20" i="24"/>
  <c r="AY20" i="24"/>
  <c r="BB20" i="24"/>
  <c r="AT20" i="24"/>
  <c r="AX20" i="24"/>
  <c r="AU20" i="24"/>
  <c r="AZ20" i="24"/>
  <c r="AM20" i="24"/>
  <c r="AL20" i="24"/>
  <c r="AK20" i="24"/>
  <c r="AJ20" i="24"/>
  <c r="AI20" i="24"/>
  <c r="AH20" i="24"/>
  <c r="AG20" i="24"/>
  <c r="AF20" i="24"/>
  <c r="AE20" i="24"/>
  <c r="AD20" i="24"/>
  <c r="AC20" i="24"/>
  <c r="S20" i="24"/>
  <c r="R20" i="24"/>
  <c r="Q20" i="24"/>
  <c r="AB20" i="24"/>
  <c r="AA20" i="24"/>
  <c r="Y20" i="24"/>
  <c r="X20" i="24"/>
  <c r="V20" i="24"/>
  <c r="U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A20" i="24"/>
  <c r="BA19" i="24"/>
  <c r="AP19" i="24"/>
  <c r="AY19" i="24"/>
  <c r="BB19" i="24"/>
  <c r="AT19" i="24"/>
  <c r="AX19" i="24"/>
  <c r="AU19" i="24"/>
  <c r="AZ19" i="24"/>
  <c r="AM19" i="24"/>
  <c r="AL19" i="24"/>
  <c r="AK19" i="24"/>
  <c r="AJ19" i="24"/>
  <c r="AI19" i="24"/>
  <c r="AH19" i="24"/>
  <c r="AG19" i="24"/>
  <c r="AF19" i="24"/>
  <c r="AE19" i="24"/>
  <c r="AD19" i="24"/>
  <c r="AC19" i="24"/>
  <c r="S19" i="24"/>
  <c r="R19" i="24"/>
  <c r="Q19" i="24"/>
  <c r="AB19" i="24"/>
  <c r="AA19" i="24"/>
  <c r="Y19" i="24"/>
  <c r="X19" i="24"/>
  <c r="V19" i="24"/>
  <c r="U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A19" i="24"/>
  <c r="BA18" i="24"/>
  <c r="AP18" i="24"/>
  <c r="AY18" i="24"/>
  <c r="BB18" i="24"/>
  <c r="AT18" i="24"/>
  <c r="AX18" i="24"/>
  <c r="AU18" i="24"/>
  <c r="AZ18" i="24"/>
  <c r="AM18" i="24"/>
  <c r="AL18" i="24"/>
  <c r="AK18" i="24"/>
  <c r="AJ18" i="24"/>
  <c r="AI18" i="24"/>
  <c r="AH18" i="24"/>
  <c r="AG18" i="24"/>
  <c r="AF18" i="24"/>
  <c r="AE18" i="24"/>
  <c r="AD18" i="24"/>
  <c r="AC18" i="24"/>
  <c r="S18" i="24"/>
  <c r="R18" i="24"/>
  <c r="Q18" i="24"/>
  <c r="AB18" i="24"/>
  <c r="AA18" i="24"/>
  <c r="Y18" i="24"/>
  <c r="X18" i="24"/>
  <c r="V18" i="24"/>
  <c r="U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A18" i="24"/>
  <c r="BA17" i="24"/>
  <c r="AP17" i="24"/>
  <c r="AY17" i="24"/>
  <c r="BB17" i="24"/>
  <c r="AT17" i="24"/>
  <c r="AX17" i="24"/>
  <c r="AU17" i="24"/>
  <c r="AZ17" i="24"/>
  <c r="AM17" i="24"/>
  <c r="AL17" i="24"/>
  <c r="AK17" i="24"/>
  <c r="AJ17" i="24"/>
  <c r="AI17" i="24"/>
  <c r="AH17" i="24"/>
  <c r="AG17" i="24"/>
  <c r="AF17" i="24"/>
  <c r="AE17" i="24"/>
  <c r="AD17" i="24"/>
  <c r="AC17" i="24"/>
  <c r="S17" i="24"/>
  <c r="R17" i="24"/>
  <c r="Q17" i="24"/>
  <c r="AB17" i="24"/>
  <c r="AA17" i="24"/>
  <c r="Y17" i="24"/>
  <c r="X17" i="24"/>
  <c r="V17" i="24"/>
  <c r="U17" i="24"/>
  <c r="P17" i="24"/>
  <c r="L17" i="24"/>
  <c r="K17" i="24"/>
  <c r="J17" i="24"/>
  <c r="I17" i="24"/>
  <c r="H17" i="24"/>
  <c r="G17" i="24"/>
  <c r="F17" i="24"/>
  <c r="E17" i="24"/>
  <c r="D17" i="24"/>
  <c r="A17" i="24"/>
  <c r="BA16" i="24"/>
  <c r="AP16" i="24"/>
  <c r="AY16" i="24"/>
  <c r="BB16" i="24"/>
  <c r="AT16" i="24"/>
  <c r="AX16" i="24"/>
  <c r="AU16" i="24"/>
  <c r="AZ16" i="24"/>
  <c r="AM16" i="24"/>
  <c r="AL16" i="24"/>
  <c r="AK16" i="24"/>
  <c r="AJ16" i="24"/>
  <c r="AI16" i="24"/>
  <c r="AH16" i="24"/>
  <c r="AG16" i="24"/>
  <c r="AF16" i="24"/>
  <c r="AE16" i="24"/>
  <c r="AD16" i="24"/>
  <c r="AC16" i="24"/>
  <c r="S16" i="24"/>
  <c r="R16" i="24"/>
  <c r="Q16" i="24"/>
  <c r="AB16" i="24"/>
  <c r="AA16" i="24"/>
  <c r="Y16" i="24"/>
  <c r="X16" i="24"/>
  <c r="V16" i="24"/>
  <c r="U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A16" i="24"/>
  <c r="BA15" i="24"/>
  <c r="AP15" i="24"/>
  <c r="AY15" i="24"/>
  <c r="BB15" i="24"/>
  <c r="AT15" i="24"/>
  <c r="AX15" i="24"/>
  <c r="AU15" i="24"/>
  <c r="AZ15" i="24"/>
  <c r="AM15" i="24"/>
  <c r="AL15" i="24"/>
  <c r="AK15" i="24"/>
  <c r="AJ15" i="24"/>
  <c r="AI15" i="24"/>
  <c r="AH15" i="24"/>
  <c r="AG15" i="24"/>
  <c r="AF15" i="24"/>
  <c r="AE15" i="24"/>
  <c r="AD15" i="24"/>
  <c r="AC15" i="24"/>
  <c r="S15" i="24"/>
  <c r="R15" i="24"/>
  <c r="Q15" i="24"/>
  <c r="AB15" i="24"/>
  <c r="AA15" i="24"/>
  <c r="Y15" i="24"/>
  <c r="X15" i="24"/>
  <c r="V15" i="24"/>
  <c r="U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A15" i="24"/>
  <c r="BA14" i="24"/>
  <c r="AP14" i="24"/>
  <c r="AY14" i="24"/>
  <c r="BB14" i="24"/>
  <c r="AT14" i="24"/>
  <c r="AX14" i="24"/>
  <c r="AU14" i="24"/>
  <c r="AZ14" i="24"/>
  <c r="AM14" i="24"/>
  <c r="AL14" i="24"/>
  <c r="AK14" i="24"/>
  <c r="AJ14" i="24"/>
  <c r="AI14" i="24"/>
  <c r="AH14" i="24"/>
  <c r="AG14" i="24"/>
  <c r="AF14" i="24"/>
  <c r="AE14" i="24"/>
  <c r="AD14" i="24"/>
  <c r="AC14" i="24"/>
  <c r="S14" i="24"/>
  <c r="R14" i="24"/>
  <c r="Q14" i="24"/>
  <c r="AB14" i="24"/>
  <c r="AA14" i="24"/>
  <c r="Y14" i="24"/>
  <c r="X14" i="24"/>
  <c r="V14" i="24"/>
  <c r="U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A14" i="24"/>
  <c r="BA13" i="24"/>
  <c r="AP13" i="24"/>
  <c r="AY13" i="24"/>
  <c r="BB13" i="24"/>
  <c r="AT13" i="24"/>
  <c r="AX13" i="24"/>
  <c r="AU13" i="24"/>
  <c r="AZ13" i="24"/>
  <c r="AM13" i="24"/>
  <c r="AL13" i="24"/>
  <c r="AK13" i="24"/>
  <c r="AJ13" i="24"/>
  <c r="AI13" i="24"/>
  <c r="AH13" i="24"/>
  <c r="AG13" i="24"/>
  <c r="AF13" i="24"/>
  <c r="AE13" i="24"/>
  <c r="AD13" i="24"/>
  <c r="AC13" i="24"/>
  <c r="S13" i="24"/>
  <c r="R13" i="24"/>
  <c r="Q13" i="24"/>
  <c r="AB13" i="24"/>
  <c r="AA13" i="24"/>
  <c r="Y13" i="24"/>
  <c r="X13" i="24"/>
  <c r="V13" i="24"/>
  <c r="U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A13" i="24"/>
  <c r="BA12" i="24"/>
  <c r="AP12" i="24"/>
  <c r="AY12" i="24"/>
  <c r="BB12" i="24"/>
  <c r="AT12" i="24"/>
  <c r="AX12" i="24"/>
  <c r="AU12" i="24"/>
  <c r="AZ12" i="24"/>
  <c r="AM12" i="24"/>
  <c r="AL12" i="24"/>
  <c r="AK12" i="24"/>
  <c r="AJ12" i="24"/>
  <c r="AI12" i="24"/>
  <c r="AH12" i="24"/>
  <c r="AG12" i="24"/>
  <c r="AF12" i="24"/>
  <c r="AE12" i="24"/>
  <c r="AD12" i="24"/>
  <c r="AC12" i="24"/>
  <c r="S12" i="24"/>
  <c r="R12" i="24"/>
  <c r="Q12" i="24"/>
  <c r="AB12" i="24"/>
  <c r="AA12" i="24"/>
  <c r="Y12" i="24"/>
  <c r="X12" i="24"/>
  <c r="V12" i="24"/>
  <c r="U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A12" i="24"/>
  <c r="BA11" i="24"/>
  <c r="AP11" i="24"/>
  <c r="AY11" i="24"/>
  <c r="BB11" i="24"/>
  <c r="AT11" i="24"/>
  <c r="AX11" i="24"/>
  <c r="AU11" i="24"/>
  <c r="AZ11" i="24"/>
  <c r="AM11" i="24"/>
  <c r="AL11" i="24"/>
  <c r="AK11" i="24"/>
  <c r="AJ11" i="24"/>
  <c r="AI11" i="24"/>
  <c r="AH11" i="24"/>
  <c r="AG11" i="24"/>
  <c r="AF11" i="24"/>
  <c r="AE11" i="24"/>
  <c r="AD11" i="24"/>
  <c r="AC11" i="24"/>
  <c r="S11" i="24"/>
  <c r="R11" i="24"/>
  <c r="Q11" i="24"/>
  <c r="AB11" i="24"/>
  <c r="AA11" i="24"/>
  <c r="Y11" i="24"/>
  <c r="X11" i="24"/>
  <c r="V11" i="24"/>
  <c r="U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A11" i="24"/>
  <c r="A10" i="24"/>
  <c r="A9" i="24"/>
  <c r="A8" i="24"/>
  <c r="A7" i="24"/>
  <c r="BA6" i="24"/>
  <c r="AP6" i="24"/>
  <c r="AY6" i="24"/>
  <c r="BB6" i="24"/>
  <c r="AT6" i="24"/>
  <c r="AX6" i="24"/>
  <c r="AU6" i="24"/>
  <c r="AZ6" i="24"/>
  <c r="AM6" i="24"/>
  <c r="AL6" i="24"/>
  <c r="AK6" i="24"/>
  <c r="AJ6" i="24"/>
  <c r="AI6" i="24"/>
  <c r="AH6" i="24"/>
  <c r="AG6" i="24"/>
  <c r="AF6" i="24"/>
  <c r="AE6" i="24"/>
  <c r="AD6" i="24"/>
  <c r="AC6" i="24"/>
  <c r="S6" i="24"/>
  <c r="R6" i="24"/>
  <c r="Q6" i="24"/>
  <c r="AB6" i="24"/>
  <c r="AA6" i="24"/>
  <c r="Y6" i="24"/>
  <c r="X6" i="24"/>
  <c r="V6" i="24"/>
  <c r="U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A6" i="24"/>
  <c r="BA5" i="24"/>
  <c r="AP5" i="24"/>
  <c r="AY5" i="24"/>
  <c r="BB5" i="24"/>
  <c r="AT5" i="24"/>
  <c r="AX5" i="24"/>
  <c r="AU5" i="24"/>
  <c r="AZ5" i="24"/>
  <c r="AM5" i="24"/>
  <c r="AL5" i="24"/>
  <c r="AK5" i="24"/>
  <c r="AJ5" i="24"/>
  <c r="AI5" i="24"/>
  <c r="AH5" i="24"/>
  <c r="AG5" i="24"/>
  <c r="AF5" i="24"/>
  <c r="AE5" i="24"/>
  <c r="AD5" i="24"/>
  <c r="AC5" i="24"/>
  <c r="S5" i="24"/>
  <c r="R5" i="24"/>
  <c r="Q5" i="24"/>
  <c r="AB5" i="24"/>
  <c r="AA5" i="24"/>
  <c r="Y5" i="24"/>
  <c r="X5" i="24"/>
  <c r="V5" i="24"/>
  <c r="U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A5" i="24"/>
  <c r="BA4" i="24"/>
  <c r="AP4" i="24"/>
  <c r="AY4" i="24"/>
  <c r="BB4" i="24"/>
  <c r="AT4" i="24"/>
  <c r="AX4" i="24"/>
  <c r="AU4" i="24"/>
  <c r="AZ4" i="24"/>
  <c r="AM4" i="24"/>
  <c r="AL4" i="24"/>
  <c r="AK4" i="24"/>
  <c r="AJ4" i="24"/>
  <c r="AI4" i="24"/>
  <c r="AH4" i="24"/>
  <c r="AG4" i="24"/>
  <c r="AF4" i="24"/>
  <c r="AE4" i="24"/>
  <c r="AD4" i="24"/>
  <c r="AC4" i="24"/>
  <c r="S4" i="24"/>
  <c r="R4" i="24"/>
  <c r="Q4" i="24"/>
  <c r="AB4" i="24"/>
  <c r="AA4" i="24"/>
  <c r="Y4" i="24"/>
  <c r="X4" i="24"/>
  <c r="V4" i="24"/>
  <c r="U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A4" i="24"/>
  <c r="BA3" i="24"/>
  <c r="AP3" i="24"/>
  <c r="AY3" i="24"/>
  <c r="BB3" i="24"/>
  <c r="AT3" i="24"/>
  <c r="AX3" i="24"/>
  <c r="AU3" i="24"/>
  <c r="AZ3" i="24"/>
  <c r="AM3" i="24"/>
  <c r="AL3" i="24"/>
  <c r="AK3" i="24"/>
  <c r="AJ3" i="24"/>
  <c r="AI3" i="24"/>
  <c r="AH3" i="24"/>
  <c r="AG3" i="24"/>
  <c r="AF3" i="24"/>
  <c r="AE3" i="24"/>
  <c r="AD3" i="24"/>
  <c r="AC3" i="24"/>
  <c r="S3" i="24"/>
  <c r="R3" i="24"/>
  <c r="Q3" i="24"/>
  <c r="AB3" i="24"/>
  <c r="AA3" i="24"/>
  <c r="Y3" i="24"/>
  <c r="X3" i="24"/>
  <c r="V3" i="24"/>
  <c r="U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A3" i="24"/>
  <c r="A2" i="24"/>
  <c r="K32" i="11" l="1"/>
  <c r="K16" i="11"/>
  <c r="A33" i="23" l="1"/>
  <c r="BA32" i="23"/>
  <c r="AP32" i="23"/>
  <c r="AY32" i="23"/>
  <c r="BB32" i="23"/>
  <c r="AT32" i="23"/>
  <c r="AX32" i="23"/>
  <c r="AU32" i="23"/>
  <c r="AZ32" i="23"/>
  <c r="AM32" i="23"/>
  <c r="AL32" i="23"/>
  <c r="AK32" i="23"/>
  <c r="AJ32" i="23"/>
  <c r="AI32" i="23"/>
  <c r="AH32" i="23"/>
  <c r="AG32" i="23"/>
  <c r="AF32" i="23"/>
  <c r="AE32" i="23"/>
  <c r="AD32" i="23"/>
  <c r="AC32" i="23"/>
  <c r="S32" i="23"/>
  <c r="R32" i="23"/>
  <c r="Q32" i="23"/>
  <c r="AB32" i="23"/>
  <c r="AA32" i="23"/>
  <c r="Y32" i="23"/>
  <c r="X32" i="23"/>
  <c r="V32" i="23"/>
  <c r="U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A32" i="23"/>
  <c r="BA31" i="23"/>
  <c r="AP31" i="23"/>
  <c r="AY31" i="23"/>
  <c r="BB31" i="23"/>
  <c r="AT31" i="23"/>
  <c r="AX31" i="23"/>
  <c r="AU31" i="23"/>
  <c r="AZ31" i="23"/>
  <c r="AM31" i="23"/>
  <c r="AL31" i="23"/>
  <c r="AK31" i="23"/>
  <c r="AJ31" i="23"/>
  <c r="AI31" i="23"/>
  <c r="AH31" i="23"/>
  <c r="AG31" i="23"/>
  <c r="AF31" i="23"/>
  <c r="AE31" i="23"/>
  <c r="AD31" i="23"/>
  <c r="AC31" i="23"/>
  <c r="S31" i="23"/>
  <c r="R31" i="23"/>
  <c r="Q31" i="23"/>
  <c r="AB31" i="23"/>
  <c r="AA31" i="23"/>
  <c r="Y31" i="23"/>
  <c r="X31" i="23"/>
  <c r="V31" i="23"/>
  <c r="U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A31" i="23"/>
  <c r="BA30" i="23"/>
  <c r="AP30" i="23"/>
  <c r="AY30" i="23"/>
  <c r="BB30" i="23"/>
  <c r="AT30" i="23"/>
  <c r="AX30" i="23"/>
  <c r="AU30" i="23"/>
  <c r="AZ30" i="23"/>
  <c r="AM30" i="23"/>
  <c r="AL30" i="23"/>
  <c r="AK30" i="23"/>
  <c r="AJ30" i="23"/>
  <c r="AI30" i="23"/>
  <c r="AH30" i="23"/>
  <c r="AG30" i="23"/>
  <c r="AF30" i="23"/>
  <c r="AE30" i="23"/>
  <c r="AD30" i="23"/>
  <c r="AC30" i="23"/>
  <c r="S30" i="23"/>
  <c r="R30" i="23"/>
  <c r="Q30" i="23"/>
  <c r="AB30" i="23"/>
  <c r="AA30" i="23"/>
  <c r="Y30" i="23"/>
  <c r="X30" i="23"/>
  <c r="V30" i="23"/>
  <c r="U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A30" i="23"/>
  <c r="BA29" i="23"/>
  <c r="AP29" i="23"/>
  <c r="AY29" i="23"/>
  <c r="BB29" i="23"/>
  <c r="AT29" i="23"/>
  <c r="AX29" i="23"/>
  <c r="AU29" i="23"/>
  <c r="AZ29" i="23"/>
  <c r="AM29" i="23"/>
  <c r="AL29" i="23"/>
  <c r="AK29" i="23"/>
  <c r="AJ29" i="23"/>
  <c r="AI29" i="23"/>
  <c r="AH29" i="23"/>
  <c r="AG29" i="23"/>
  <c r="AF29" i="23"/>
  <c r="AE29" i="23"/>
  <c r="AD29" i="23"/>
  <c r="AC29" i="23"/>
  <c r="S29" i="23"/>
  <c r="R29" i="23"/>
  <c r="Q29" i="23"/>
  <c r="AB29" i="23"/>
  <c r="AA29" i="23"/>
  <c r="Y29" i="23"/>
  <c r="X29" i="23"/>
  <c r="V29" i="23"/>
  <c r="U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A29" i="23"/>
  <c r="BA28" i="23"/>
  <c r="AP28" i="23"/>
  <c r="AY28" i="23"/>
  <c r="BB28" i="23"/>
  <c r="AT28" i="23"/>
  <c r="AX28" i="23"/>
  <c r="AU28" i="23"/>
  <c r="AZ28" i="23"/>
  <c r="AM28" i="23"/>
  <c r="AL28" i="23"/>
  <c r="AK28" i="23"/>
  <c r="AJ28" i="23"/>
  <c r="AI28" i="23"/>
  <c r="AH28" i="23"/>
  <c r="AG28" i="23"/>
  <c r="AF28" i="23"/>
  <c r="AE28" i="23"/>
  <c r="AD28" i="23"/>
  <c r="AC28" i="23"/>
  <c r="S28" i="23"/>
  <c r="R28" i="23"/>
  <c r="Q28" i="23"/>
  <c r="AB28" i="23"/>
  <c r="AA28" i="23"/>
  <c r="Y28" i="23"/>
  <c r="X28" i="23"/>
  <c r="V28" i="23"/>
  <c r="U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A28" i="23"/>
  <c r="BA27" i="23"/>
  <c r="AP27" i="23"/>
  <c r="AY27" i="23"/>
  <c r="BB27" i="23"/>
  <c r="AT27" i="23"/>
  <c r="AX27" i="23"/>
  <c r="AU27" i="23"/>
  <c r="AZ27" i="23"/>
  <c r="AM27" i="23"/>
  <c r="AL27" i="23"/>
  <c r="AK27" i="23"/>
  <c r="AJ27" i="23"/>
  <c r="AI27" i="23"/>
  <c r="AH27" i="23"/>
  <c r="AG27" i="23"/>
  <c r="AF27" i="23"/>
  <c r="AE27" i="23"/>
  <c r="AD27" i="23"/>
  <c r="AC27" i="23"/>
  <c r="S27" i="23"/>
  <c r="R27" i="23"/>
  <c r="Q27" i="23"/>
  <c r="AB27" i="23"/>
  <c r="AA27" i="23"/>
  <c r="Y27" i="23"/>
  <c r="X27" i="23"/>
  <c r="V27" i="23"/>
  <c r="U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A27" i="23"/>
  <c r="BA26" i="23"/>
  <c r="AP26" i="23"/>
  <c r="AY26" i="23"/>
  <c r="BB26" i="23"/>
  <c r="AT26" i="23"/>
  <c r="AX26" i="23"/>
  <c r="AU26" i="23"/>
  <c r="AZ26" i="23"/>
  <c r="AM26" i="23"/>
  <c r="AL26" i="23"/>
  <c r="AK26" i="23"/>
  <c r="AJ26" i="23"/>
  <c r="AI26" i="23"/>
  <c r="AH26" i="23"/>
  <c r="AG26" i="23"/>
  <c r="AF26" i="23"/>
  <c r="AE26" i="23"/>
  <c r="AD26" i="23"/>
  <c r="AC26" i="23"/>
  <c r="S26" i="23"/>
  <c r="R26" i="23"/>
  <c r="Q26" i="23"/>
  <c r="AB26" i="23"/>
  <c r="AA26" i="23"/>
  <c r="Y26" i="23"/>
  <c r="X26" i="23"/>
  <c r="V26" i="23"/>
  <c r="U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A26" i="23"/>
  <c r="BA25" i="23"/>
  <c r="AP25" i="23"/>
  <c r="AY25" i="23"/>
  <c r="BB25" i="23"/>
  <c r="AT25" i="23"/>
  <c r="AX25" i="23"/>
  <c r="AU25" i="23"/>
  <c r="AZ25" i="23"/>
  <c r="AM25" i="23"/>
  <c r="AL25" i="23"/>
  <c r="AK25" i="23"/>
  <c r="AJ25" i="23"/>
  <c r="AI25" i="23"/>
  <c r="AH25" i="23"/>
  <c r="AG25" i="23"/>
  <c r="AF25" i="23"/>
  <c r="AE25" i="23"/>
  <c r="AD25" i="23"/>
  <c r="AC25" i="23"/>
  <c r="S25" i="23"/>
  <c r="R25" i="23"/>
  <c r="Q25" i="23"/>
  <c r="AB25" i="23"/>
  <c r="AA25" i="23"/>
  <c r="Y25" i="23"/>
  <c r="X25" i="23"/>
  <c r="V25" i="23"/>
  <c r="U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25" i="23"/>
  <c r="BA24" i="23"/>
  <c r="AP24" i="23"/>
  <c r="AY24" i="23"/>
  <c r="BB24" i="23"/>
  <c r="AT24" i="23"/>
  <c r="AX24" i="23"/>
  <c r="AU24" i="23"/>
  <c r="AZ24" i="23"/>
  <c r="AM24" i="23"/>
  <c r="AL24" i="23"/>
  <c r="AK24" i="23"/>
  <c r="AJ24" i="23"/>
  <c r="AI24" i="23"/>
  <c r="AH24" i="23"/>
  <c r="AG24" i="23"/>
  <c r="AF24" i="23"/>
  <c r="AE24" i="23"/>
  <c r="AD24" i="23"/>
  <c r="AC24" i="23"/>
  <c r="S24" i="23"/>
  <c r="R24" i="23"/>
  <c r="Q24" i="23"/>
  <c r="AB24" i="23"/>
  <c r="AA24" i="23"/>
  <c r="Y24" i="23"/>
  <c r="X24" i="23"/>
  <c r="V24" i="23"/>
  <c r="U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24" i="23"/>
  <c r="BA23" i="23"/>
  <c r="AP23" i="23"/>
  <c r="AY23" i="23"/>
  <c r="BB23" i="23"/>
  <c r="AT23" i="23"/>
  <c r="AX23" i="23"/>
  <c r="AU23" i="23"/>
  <c r="AZ23" i="23"/>
  <c r="AM23" i="23"/>
  <c r="AL23" i="23"/>
  <c r="AK23" i="23"/>
  <c r="AJ23" i="23"/>
  <c r="AI23" i="23"/>
  <c r="AH23" i="23"/>
  <c r="AG23" i="23"/>
  <c r="AF23" i="23"/>
  <c r="AE23" i="23"/>
  <c r="AD23" i="23"/>
  <c r="AC23" i="23"/>
  <c r="S23" i="23"/>
  <c r="R23" i="23"/>
  <c r="Q23" i="23"/>
  <c r="AB23" i="23"/>
  <c r="AA23" i="23"/>
  <c r="Y23" i="23"/>
  <c r="X23" i="23"/>
  <c r="V23" i="23"/>
  <c r="U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23" i="23"/>
  <c r="BA22" i="23"/>
  <c r="AP22" i="23"/>
  <c r="AY22" i="23"/>
  <c r="BB22" i="23"/>
  <c r="AT22" i="23"/>
  <c r="AX22" i="23"/>
  <c r="AU22" i="23"/>
  <c r="AZ22" i="23"/>
  <c r="AM22" i="23"/>
  <c r="AL22" i="23"/>
  <c r="AK22" i="23"/>
  <c r="AJ22" i="23"/>
  <c r="AI22" i="23"/>
  <c r="AH22" i="23"/>
  <c r="AG22" i="23"/>
  <c r="AF22" i="23"/>
  <c r="AE22" i="23"/>
  <c r="AD22" i="23"/>
  <c r="AC22" i="23"/>
  <c r="S22" i="23"/>
  <c r="R22" i="23"/>
  <c r="Q22" i="23"/>
  <c r="AB22" i="23"/>
  <c r="AA22" i="23"/>
  <c r="Y22" i="23"/>
  <c r="X22" i="23"/>
  <c r="V22" i="23"/>
  <c r="U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22" i="23"/>
  <c r="BA21" i="23"/>
  <c r="AP21" i="23"/>
  <c r="AY21" i="23"/>
  <c r="BB21" i="23"/>
  <c r="AT21" i="23"/>
  <c r="AX21" i="23"/>
  <c r="AU21" i="23"/>
  <c r="AZ21" i="23"/>
  <c r="AM21" i="23"/>
  <c r="AL21" i="23"/>
  <c r="AK21" i="23"/>
  <c r="AJ21" i="23"/>
  <c r="AI21" i="23"/>
  <c r="AH21" i="23"/>
  <c r="AG21" i="23"/>
  <c r="AF21" i="23"/>
  <c r="AE21" i="23"/>
  <c r="AD21" i="23"/>
  <c r="AC21" i="23"/>
  <c r="S21" i="23"/>
  <c r="R21" i="23"/>
  <c r="Q21" i="23"/>
  <c r="AB21" i="23"/>
  <c r="AA21" i="23"/>
  <c r="Y21" i="23"/>
  <c r="X21" i="23"/>
  <c r="V21" i="23"/>
  <c r="U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21" i="23"/>
  <c r="BA20" i="23"/>
  <c r="AP20" i="23"/>
  <c r="AY20" i="23"/>
  <c r="BB20" i="23"/>
  <c r="AT20" i="23"/>
  <c r="AX20" i="23"/>
  <c r="AU20" i="23"/>
  <c r="AZ20" i="23"/>
  <c r="AM20" i="23"/>
  <c r="AL20" i="23"/>
  <c r="AK20" i="23"/>
  <c r="AJ20" i="23"/>
  <c r="AI20" i="23"/>
  <c r="AH20" i="23"/>
  <c r="AG20" i="23"/>
  <c r="AF20" i="23"/>
  <c r="AE20" i="23"/>
  <c r="AD20" i="23"/>
  <c r="AC20" i="23"/>
  <c r="S20" i="23"/>
  <c r="R20" i="23"/>
  <c r="Q20" i="23"/>
  <c r="AB20" i="23"/>
  <c r="AA20" i="23"/>
  <c r="Y20" i="23"/>
  <c r="X20" i="23"/>
  <c r="V20" i="23"/>
  <c r="U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20" i="23"/>
  <c r="BA19" i="23"/>
  <c r="AP19" i="23"/>
  <c r="AY19" i="23"/>
  <c r="BB19" i="23"/>
  <c r="AT19" i="23"/>
  <c r="AX19" i="23"/>
  <c r="AU19" i="23"/>
  <c r="AZ19" i="23"/>
  <c r="AM19" i="23"/>
  <c r="AL19" i="23"/>
  <c r="AK19" i="23"/>
  <c r="AJ19" i="23"/>
  <c r="AI19" i="23"/>
  <c r="AH19" i="23"/>
  <c r="AG19" i="23"/>
  <c r="AF19" i="23"/>
  <c r="AE19" i="23"/>
  <c r="AD19" i="23"/>
  <c r="AC19" i="23"/>
  <c r="S19" i="23"/>
  <c r="R19" i="23"/>
  <c r="Q19" i="23"/>
  <c r="AB19" i="23"/>
  <c r="AA19" i="23"/>
  <c r="Y19" i="23"/>
  <c r="X19" i="23"/>
  <c r="V19" i="23"/>
  <c r="U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A19" i="23"/>
  <c r="BA18" i="23"/>
  <c r="AP18" i="23"/>
  <c r="AY18" i="23"/>
  <c r="BB18" i="23"/>
  <c r="AT18" i="23"/>
  <c r="AX18" i="23"/>
  <c r="AU18" i="23"/>
  <c r="AZ18" i="23"/>
  <c r="AM18" i="23"/>
  <c r="AL18" i="23"/>
  <c r="AK18" i="23"/>
  <c r="AJ18" i="23"/>
  <c r="AI18" i="23"/>
  <c r="AH18" i="23"/>
  <c r="AG18" i="23"/>
  <c r="AF18" i="23"/>
  <c r="AE18" i="23"/>
  <c r="AD18" i="23"/>
  <c r="AC18" i="23"/>
  <c r="S18" i="23"/>
  <c r="R18" i="23"/>
  <c r="Q18" i="23"/>
  <c r="AB18" i="23"/>
  <c r="AA18" i="23"/>
  <c r="Y18" i="23"/>
  <c r="X18" i="23"/>
  <c r="V18" i="23"/>
  <c r="U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A18" i="23"/>
  <c r="BA17" i="23"/>
  <c r="AP17" i="23"/>
  <c r="AY17" i="23"/>
  <c r="BB17" i="23"/>
  <c r="AT17" i="23"/>
  <c r="AX17" i="23"/>
  <c r="AU17" i="23"/>
  <c r="AZ17" i="23"/>
  <c r="AM17" i="23"/>
  <c r="AL17" i="23"/>
  <c r="AK17" i="23"/>
  <c r="AJ17" i="23"/>
  <c r="AI17" i="23"/>
  <c r="AH17" i="23"/>
  <c r="AG17" i="23"/>
  <c r="AF17" i="23"/>
  <c r="AE17" i="23"/>
  <c r="AD17" i="23"/>
  <c r="AC17" i="23"/>
  <c r="S17" i="23"/>
  <c r="R17" i="23"/>
  <c r="Q17" i="23"/>
  <c r="AB17" i="23"/>
  <c r="AA17" i="23"/>
  <c r="Y17" i="23"/>
  <c r="X17" i="23"/>
  <c r="V17" i="23"/>
  <c r="U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A17" i="23"/>
  <c r="BA16" i="23"/>
  <c r="AP16" i="23"/>
  <c r="AY16" i="23"/>
  <c r="BB16" i="23"/>
  <c r="AT16" i="23"/>
  <c r="AX16" i="23"/>
  <c r="AU16" i="23"/>
  <c r="AZ16" i="23"/>
  <c r="AM16" i="23"/>
  <c r="AL16" i="23"/>
  <c r="AK16" i="23"/>
  <c r="AJ16" i="23"/>
  <c r="AI16" i="23"/>
  <c r="AH16" i="23"/>
  <c r="AG16" i="23"/>
  <c r="AF16" i="23"/>
  <c r="AE16" i="23"/>
  <c r="AD16" i="23"/>
  <c r="AC16" i="23"/>
  <c r="S16" i="23"/>
  <c r="R16" i="23"/>
  <c r="Q16" i="23"/>
  <c r="AB16" i="23"/>
  <c r="AA16" i="23"/>
  <c r="Y16" i="23"/>
  <c r="X16" i="23"/>
  <c r="V16" i="23"/>
  <c r="U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A16" i="23"/>
  <c r="BA15" i="23"/>
  <c r="AP15" i="23"/>
  <c r="AY15" i="23"/>
  <c r="BB15" i="23"/>
  <c r="AT15" i="23"/>
  <c r="AX15" i="23"/>
  <c r="AU15" i="23"/>
  <c r="AZ15" i="23"/>
  <c r="AM15" i="23"/>
  <c r="AL15" i="23"/>
  <c r="AK15" i="23"/>
  <c r="AJ15" i="23"/>
  <c r="AI15" i="23"/>
  <c r="AH15" i="23"/>
  <c r="AG15" i="23"/>
  <c r="AF15" i="23"/>
  <c r="AE15" i="23"/>
  <c r="AD15" i="23"/>
  <c r="AC15" i="23"/>
  <c r="S15" i="23"/>
  <c r="R15" i="23"/>
  <c r="Q15" i="23"/>
  <c r="AB15" i="23"/>
  <c r="AA15" i="23"/>
  <c r="Y15" i="23"/>
  <c r="X15" i="23"/>
  <c r="V15" i="23"/>
  <c r="U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A15" i="23"/>
  <c r="BA14" i="23"/>
  <c r="AP14" i="23"/>
  <c r="AY14" i="23"/>
  <c r="BB14" i="23"/>
  <c r="AT14" i="23"/>
  <c r="AX14" i="23"/>
  <c r="AU14" i="23"/>
  <c r="AZ14" i="23"/>
  <c r="AM14" i="23"/>
  <c r="AL14" i="23"/>
  <c r="AK14" i="23"/>
  <c r="AJ14" i="23"/>
  <c r="AI14" i="23"/>
  <c r="AH14" i="23"/>
  <c r="AG14" i="23"/>
  <c r="AF14" i="23"/>
  <c r="AE14" i="23"/>
  <c r="AD14" i="23"/>
  <c r="AC14" i="23"/>
  <c r="S14" i="23"/>
  <c r="R14" i="23"/>
  <c r="Q14" i="23"/>
  <c r="AB14" i="23"/>
  <c r="AA14" i="23"/>
  <c r="Y14" i="23"/>
  <c r="X14" i="23"/>
  <c r="V14" i="23"/>
  <c r="U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A14" i="23"/>
  <c r="BA13" i="23"/>
  <c r="AP13" i="23"/>
  <c r="AY13" i="23"/>
  <c r="BB13" i="23"/>
  <c r="AT13" i="23"/>
  <c r="AX13" i="23"/>
  <c r="AU13" i="23"/>
  <c r="AZ13" i="23"/>
  <c r="AM13" i="23"/>
  <c r="AL13" i="23"/>
  <c r="AK13" i="23"/>
  <c r="AJ13" i="23"/>
  <c r="AI13" i="23"/>
  <c r="AH13" i="23"/>
  <c r="AG13" i="23"/>
  <c r="AF13" i="23"/>
  <c r="AE13" i="23"/>
  <c r="AD13" i="23"/>
  <c r="AC13" i="23"/>
  <c r="S13" i="23"/>
  <c r="R13" i="23"/>
  <c r="Q13" i="23"/>
  <c r="AB13" i="23"/>
  <c r="AA13" i="23"/>
  <c r="Y13" i="23"/>
  <c r="X13" i="23"/>
  <c r="V13" i="23"/>
  <c r="U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A13" i="23"/>
  <c r="BA12" i="23"/>
  <c r="AP12" i="23"/>
  <c r="AY12" i="23"/>
  <c r="BB12" i="23"/>
  <c r="AT12" i="23"/>
  <c r="AX12" i="23"/>
  <c r="AU12" i="23"/>
  <c r="AZ12" i="23"/>
  <c r="AM12" i="23"/>
  <c r="AL12" i="23"/>
  <c r="AK12" i="23"/>
  <c r="AJ12" i="23"/>
  <c r="AI12" i="23"/>
  <c r="AH12" i="23"/>
  <c r="AG12" i="23"/>
  <c r="AF12" i="23"/>
  <c r="AE12" i="23"/>
  <c r="AD12" i="23"/>
  <c r="AC12" i="23"/>
  <c r="S12" i="23"/>
  <c r="R12" i="23"/>
  <c r="Q12" i="23"/>
  <c r="AB12" i="23"/>
  <c r="AA12" i="23"/>
  <c r="Y12" i="23"/>
  <c r="X12" i="23"/>
  <c r="V12" i="23"/>
  <c r="U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A12" i="23"/>
  <c r="BA11" i="23"/>
  <c r="AP11" i="23"/>
  <c r="AY11" i="23"/>
  <c r="BB11" i="23"/>
  <c r="AT11" i="23"/>
  <c r="AX11" i="23"/>
  <c r="AU11" i="23"/>
  <c r="AZ11" i="23"/>
  <c r="AM11" i="23"/>
  <c r="AL11" i="23"/>
  <c r="AK11" i="23"/>
  <c r="AJ11" i="23"/>
  <c r="AI11" i="23"/>
  <c r="AH11" i="23"/>
  <c r="AG11" i="23"/>
  <c r="AF11" i="23"/>
  <c r="AE11" i="23"/>
  <c r="AD11" i="23"/>
  <c r="AC11" i="23"/>
  <c r="S11" i="23"/>
  <c r="R11" i="23"/>
  <c r="Q11" i="23"/>
  <c r="AB11" i="23"/>
  <c r="AA11" i="23"/>
  <c r="Y11" i="23"/>
  <c r="X11" i="23"/>
  <c r="V11" i="23"/>
  <c r="U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A11" i="23"/>
  <c r="BA10" i="23"/>
  <c r="AP10" i="23"/>
  <c r="AY10" i="23"/>
  <c r="BB10" i="23"/>
  <c r="AT10" i="23"/>
  <c r="AX10" i="23"/>
  <c r="AU10" i="23"/>
  <c r="AZ10" i="23"/>
  <c r="AM10" i="23"/>
  <c r="AL10" i="23"/>
  <c r="AK10" i="23"/>
  <c r="AJ10" i="23"/>
  <c r="AI10" i="23"/>
  <c r="AH10" i="23"/>
  <c r="AG10" i="23"/>
  <c r="AF10" i="23"/>
  <c r="AE10" i="23"/>
  <c r="AD10" i="23"/>
  <c r="AC10" i="23"/>
  <c r="S10" i="23"/>
  <c r="R10" i="23"/>
  <c r="Q10" i="23"/>
  <c r="AB10" i="23"/>
  <c r="AA10" i="23"/>
  <c r="Y10" i="23"/>
  <c r="X10" i="23"/>
  <c r="V10" i="23"/>
  <c r="U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A10" i="23"/>
  <c r="BA9" i="23"/>
  <c r="AP9" i="23"/>
  <c r="AY9" i="23"/>
  <c r="BB9" i="23"/>
  <c r="AT9" i="23"/>
  <c r="AX9" i="23"/>
  <c r="AU9" i="23"/>
  <c r="AZ9" i="23"/>
  <c r="AM9" i="23"/>
  <c r="AL9" i="23"/>
  <c r="AK9" i="23"/>
  <c r="AJ9" i="23"/>
  <c r="AI9" i="23"/>
  <c r="AH9" i="23"/>
  <c r="AG9" i="23"/>
  <c r="AF9" i="23"/>
  <c r="AE9" i="23"/>
  <c r="AD9" i="23"/>
  <c r="AC9" i="23"/>
  <c r="S9" i="23"/>
  <c r="R9" i="23"/>
  <c r="Q9" i="23"/>
  <c r="AB9" i="23"/>
  <c r="AA9" i="23"/>
  <c r="Y9" i="23"/>
  <c r="X9" i="23"/>
  <c r="V9" i="23"/>
  <c r="U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A9" i="23"/>
  <c r="BA8" i="23"/>
  <c r="AP8" i="23"/>
  <c r="AY8" i="23"/>
  <c r="BB8" i="23"/>
  <c r="AT8" i="23"/>
  <c r="AX8" i="23"/>
  <c r="AU8" i="23"/>
  <c r="AZ8" i="23"/>
  <c r="AM8" i="23"/>
  <c r="AL8" i="23"/>
  <c r="AK8" i="23"/>
  <c r="AJ8" i="23"/>
  <c r="AI8" i="23"/>
  <c r="AH8" i="23"/>
  <c r="AG8" i="23"/>
  <c r="AF8" i="23"/>
  <c r="AE8" i="23"/>
  <c r="AD8" i="23"/>
  <c r="AC8" i="23"/>
  <c r="S8" i="23"/>
  <c r="R8" i="23"/>
  <c r="Q8" i="23"/>
  <c r="AB8" i="23"/>
  <c r="AA8" i="23"/>
  <c r="Y8" i="23"/>
  <c r="X8" i="23"/>
  <c r="V8" i="23"/>
  <c r="U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A8" i="23"/>
  <c r="BA7" i="23"/>
  <c r="AP7" i="23"/>
  <c r="AY7" i="23"/>
  <c r="BB7" i="23"/>
  <c r="AT7" i="23"/>
  <c r="AX7" i="23"/>
  <c r="AU7" i="23"/>
  <c r="AZ7" i="23"/>
  <c r="AM7" i="23"/>
  <c r="AL7" i="23"/>
  <c r="AK7" i="23"/>
  <c r="AJ7" i="23"/>
  <c r="AI7" i="23"/>
  <c r="AH7" i="23"/>
  <c r="AG7" i="23"/>
  <c r="AF7" i="23"/>
  <c r="AE7" i="23"/>
  <c r="AD7" i="23"/>
  <c r="AC7" i="23"/>
  <c r="S7" i="23"/>
  <c r="R7" i="23"/>
  <c r="Q7" i="23"/>
  <c r="AB7" i="23"/>
  <c r="AA7" i="23"/>
  <c r="Y7" i="23"/>
  <c r="X7" i="23"/>
  <c r="V7" i="23"/>
  <c r="U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A7" i="23"/>
  <c r="BA6" i="23"/>
  <c r="AP6" i="23"/>
  <c r="AY6" i="23"/>
  <c r="BB6" i="23"/>
  <c r="AT6" i="23"/>
  <c r="AX6" i="23"/>
  <c r="AU6" i="23"/>
  <c r="AZ6" i="23"/>
  <c r="AM6" i="23"/>
  <c r="AL6" i="23"/>
  <c r="AK6" i="23"/>
  <c r="AJ6" i="23"/>
  <c r="AI6" i="23"/>
  <c r="AH6" i="23"/>
  <c r="AG6" i="23"/>
  <c r="AF6" i="23"/>
  <c r="AE6" i="23"/>
  <c r="AD6" i="23"/>
  <c r="AC6" i="23"/>
  <c r="S6" i="23"/>
  <c r="R6" i="23"/>
  <c r="Q6" i="23"/>
  <c r="AB6" i="23"/>
  <c r="AA6" i="23"/>
  <c r="Y6" i="23"/>
  <c r="X6" i="23"/>
  <c r="V6" i="23"/>
  <c r="U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A6" i="23"/>
  <c r="BA5" i="23"/>
  <c r="AP5" i="23"/>
  <c r="AY5" i="23"/>
  <c r="BB5" i="23"/>
  <c r="AT5" i="23"/>
  <c r="AX5" i="23"/>
  <c r="AU5" i="23"/>
  <c r="AZ5" i="23"/>
  <c r="AM5" i="23"/>
  <c r="AL5" i="23"/>
  <c r="AK5" i="23"/>
  <c r="AJ5" i="23"/>
  <c r="AI5" i="23"/>
  <c r="AH5" i="23"/>
  <c r="AG5" i="23"/>
  <c r="AF5" i="23"/>
  <c r="AE5" i="23"/>
  <c r="AD5" i="23"/>
  <c r="AC5" i="23"/>
  <c r="S5" i="23"/>
  <c r="R5" i="23"/>
  <c r="Q5" i="23"/>
  <c r="AB5" i="23"/>
  <c r="AA5" i="23"/>
  <c r="Y5" i="23"/>
  <c r="X5" i="23"/>
  <c r="V5" i="23"/>
  <c r="U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A5" i="23"/>
  <c r="BA4" i="23"/>
  <c r="AP4" i="23"/>
  <c r="AY4" i="23"/>
  <c r="BB4" i="23"/>
  <c r="AT4" i="23"/>
  <c r="AX4" i="23"/>
  <c r="AU4" i="23"/>
  <c r="AZ4" i="23"/>
  <c r="AM4" i="23"/>
  <c r="AL4" i="23"/>
  <c r="AK4" i="23"/>
  <c r="AJ4" i="23"/>
  <c r="AI4" i="23"/>
  <c r="AH4" i="23"/>
  <c r="AG4" i="23"/>
  <c r="AF4" i="23"/>
  <c r="AE4" i="23"/>
  <c r="AD4" i="23"/>
  <c r="AC4" i="23"/>
  <c r="S4" i="23"/>
  <c r="R4" i="23"/>
  <c r="Q4" i="23"/>
  <c r="AB4" i="23"/>
  <c r="AA4" i="23"/>
  <c r="Y4" i="23"/>
  <c r="X4" i="23"/>
  <c r="V4" i="23"/>
  <c r="U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A4" i="23"/>
  <c r="BA3" i="23"/>
  <c r="AP3" i="23"/>
  <c r="AY3" i="23"/>
  <c r="BB3" i="23"/>
  <c r="AT3" i="23"/>
  <c r="AX3" i="23"/>
  <c r="AU3" i="23"/>
  <c r="AZ3" i="23"/>
  <c r="AM3" i="23"/>
  <c r="AL3" i="23"/>
  <c r="AK3" i="23"/>
  <c r="AJ3" i="23"/>
  <c r="AI3" i="23"/>
  <c r="AH3" i="23"/>
  <c r="AG3" i="23"/>
  <c r="AF3" i="23"/>
  <c r="AE3" i="23"/>
  <c r="AD3" i="23"/>
  <c r="AC3" i="23"/>
  <c r="S3" i="23"/>
  <c r="R3" i="23"/>
  <c r="Q3" i="23"/>
  <c r="AB3" i="23"/>
  <c r="AA3" i="23"/>
  <c r="Y3" i="23"/>
  <c r="X3" i="23"/>
  <c r="V3" i="23"/>
  <c r="U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A3" i="23"/>
  <c r="A2" i="23"/>
  <c r="H33" i="4" l="1"/>
  <c r="AU17" i="22"/>
  <c r="AU16" i="22"/>
  <c r="K17" i="15" l="1"/>
  <c r="BA17" i="22" l="1"/>
  <c r="BA16" i="22"/>
  <c r="A33" i="22"/>
  <c r="P32" i="22"/>
  <c r="S32" i="22"/>
  <c r="AB32" i="22"/>
  <c r="AA32" i="22"/>
  <c r="Y32" i="22"/>
  <c r="X32" i="22"/>
  <c r="V32" i="22"/>
  <c r="U32" i="22"/>
  <c r="H32" i="22"/>
  <c r="O32" i="22"/>
  <c r="N32" i="22"/>
  <c r="M32" i="22"/>
  <c r="L32" i="22"/>
  <c r="J32" i="22"/>
  <c r="AU32" i="22"/>
  <c r="BA32" i="22"/>
  <c r="AP32" i="22"/>
  <c r="AY32" i="22"/>
  <c r="BB32" i="22"/>
  <c r="AT32" i="22"/>
  <c r="AX32" i="22"/>
  <c r="K32" i="22"/>
  <c r="I32" i="22"/>
  <c r="G32" i="22"/>
  <c r="F32" i="22"/>
  <c r="E32" i="22"/>
  <c r="AK32" i="22"/>
  <c r="AJ32" i="22"/>
  <c r="AI32" i="22"/>
  <c r="AH32" i="22"/>
  <c r="AG32" i="22"/>
  <c r="AF32" i="22"/>
  <c r="AE32" i="22"/>
  <c r="AD32" i="22"/>
  <c r="AC32" i="22"/>
  <c r="AM32" i="22"/>
  <c r="AL32" i="22"/>
  <c r="R32" i="22"/>
  <c r="Q32" i="22"/>
  <c r="D32" i="22"/>
  <c r="A32" i="22"/>
  <c r="P31" i="22"/>
  <c r="S31" i="22"/>
  <c r="AB31" i="22"/>
  <c r="AA31" i="22"/>
  <c r="Y31" i="22"/>
  <c r="X31" i="22"/>
  <c r="V31" i="22"/>
  <c r="U31" i="22"/>
  <c r="H31" i="22"/>
  <c r="O31" i="22"/>
  <c r="N31" i="22"/>
  <c r="M31" i="22"/>
  <c r="L31" i="22"/>
  <c r="J31" i="22"/>
  <c r="AU31" i="22"/>
  <c r="AZ31" i="22"/>
  <c r="BA31" i="22"/>
  <c r="AP31" i="22"/>
  <c r="AY31" i="22"/>
  <c r="BB31" i="22"/>
  <c r="AT31" i="22"/>
  <c r="AX31" i="22"/>
  <c r="K31" i="22"/>
  <c r="I31" i="22"/>
  <c r="G31" i="22"/>
  <c r="F31" i="22"/>
  <c r="E31" i="22"/>
  <c r="AK31" i="22"/>
  <c r="AJ31" i="22"/>
  <c r="AI31" i="22"/>
  <c r="AH31" i="22"/>
  <c r="AG31" i="22"/>
  <c r="AF31" i="22"/>
  <c r="AE31" i="22"/>
  <c r="AD31" i="22"/>
  <c r="AC31" i="22"/>
  <c r="AM31" i="22"/>
  <c r="AL31" i="22"/>
  <c r="R31" i="22"/>
  <c r="Q31" i="22"/>
  <c r="D31" i="22"/>
  <c r="A31" i="22"/>
  <c r="P30" i="22"/>
  <c r="S30" i="22"/>
  <c r="AB30" i="22"/>
  <c r="AA30" i="22"/>
  <c r="Y30" i="22"/>
  <c r="X30" i="22"/>
  <c r="V30" i="22"/>
  <c r="U30" i="22"/>
  <c r="H30" i="22"/>
  <c r="O30" i="22"/>
  <c r="N30" i="22"/>
  <c r="M30" i="22"/>
  <c r="L30" i="22"/>
  <c r="J30" i="22"/>
  <c r="AU30" i="22"/>
  <c r="AZ30" i="22"/>
  <c r="BA30" i="22"/>
  <c r="AP30" i="22"/>
  <c r="AY30" i="22"/>
  <c r="BB30" i="22"/>
  <c r="AT30" i="22"/>
  <c r="AX30" i="22"/>
  <c r="K30" i="22"/>
  <c r="I30" i="22"/>
  <c r="G30" i="22"/>
  <c r="F30" i="22"/>
  <c r="E30" i="22"/>
  <c r="AK30" i="22"/>
  <c r="AJ30" i="22"/>
  <c r="AI30" i="22"/>
  <c r="AH30" i="22"/>
  <c r="AG30" i="22"/>
  <c r="AF30" i="22"/>
  <c r="AE30" i="22"/>
  <c r="AD30" i="22"/>
  <c r="AC30" i="22"/>
  <c r="AM30" i="22"/>
  <c r="AL30" i="22"/>
  <c r="R30" i="22"/>
  <c r="Q30" i="22"/>
  <c r="D30" i="22"/>
  <c r="A30" i="22"/>
  <c r="P29" i="22"/>
  <c r="S29" i="22"/>
  <c r="AB29" i="22"/>
  <c r="AA29" i="22"/>
  <c r="Y29" i="22"/>
  <c r="X29" i="22"/>
  <c r="V29" i="22"/>
  <c r="U29" i="22"/>
  <c r="H29" i="22"/>
  <c r="O29" i="22"/>
  <c r="N29" i="22"/>
  <c r="M29" i="22"/>
  <c r="L29" i="22"/>
  <c r="J29" i="22"/>
  <c r="AU29" i="22"/>
  <c r="AZ29" i="22"/>
  <c r="BA29" i="22"/>
  <c r="AP29" i="22"/>
  <c r="AY29" i="22"/>
  <c r="BB29" i="22"/>
  <c r="AT29" i="22"/>
  <c r="AX29" i="22"/>
  <c r="K29" i="22"/>
  <c r="I29" i="22"/>
  <c r="G29" i="22"/>
  <c r="F29" i="22"/>
  <c r="E29" i="22"/>
  <c r="AK29" i="22"/>
  <c r="AJ29" i="22"/>
  <c r="AI29" i="22"/>
  <c r="AH29" i="22"/>
  <c r="AG29" i="22"/>
  <c r="AF29" i="22"/>
  <c r="AE29" i="22"/>
  <c r="AD29" i="22"/>
  <c r="AC29" i="22"/>
  <c r="AM29" i="22"/>
  <c r="AL29" i="22"/>
  <c r="R29" i="22"/>
  <c r="Q29" i="22"/>
  <c r="D29" i="22"/>
  <c r="A29" i="22"/>
  <c r="P28" i="22"/>
  <c r="S28" i="22"/>
  <c r="AB28" i="22"/>
  <c r="AA28" i="22"/>
  <c r="Y28" i="22"/>
  <c r="X28" i="22"/>
  <c r="V28" i="22"/>
  <c r="U28" i="22"/>
  <c r="H28" i="22"/>
  <c r="O28" i="22"/>
  <c r="N28" i="22"/>
  <c r="M28" i="22"/>
  <c r="L28" i="22"/>
  <c r="J28" i="22"/>
  <c r="AU28" i="22"/>
  <c r="AZ28" i="22"/>
  <c r="BA28" i="22"/>
  <c r="AP28" i="22"/>
  <c r="AY28" i="22"/>
  <c r="BB28" i="22"/>
  <c r="AT28" i="22"/>
  <c r="AX28" i="22"/>
  <c r="K28" i="22"/>
  <c r="I28" i="22"/>
  <c r="G28" i="22"/>
  <c r="F28" i="22"/>
  <c r="E28" i="22"/>
  <c r="AK28" i="22"/>
  <c r="AJ28" i="22"/>
  <c r="AI28" i="22"/>
  <c r="AH28" i="22"/>
  <c r="AG28" i="22"/>
  <c r="AF28" i="22"/>
  <c r="AE28" i="22"/>
  <c r="AD28" i="22"/>
  <c r="AC28" i="22"/>
  <c r="AM28" i="22"/>
  <c r="AL28" i="22"/>
  <c r="R28" i="22"/>
  <c r="Q28" i="22"/>
  <c r="D28" i="22"/>
  <c r="A28" i="22"/>
  <c r="P27" i="22"/>
  <c r="S27" i="22"/>
  <c r="AB27" i="22"/>
  <c r="AA27" i="22"/>
  <c r="Y27" i="22"/>
  <c r="X27" i="22"/>
  <c r="V27" i="22"/>
  <c r="U27" i="22"/>
  <c r="H27" i="22"/>
  <c r="O27" i="22"/>
  <c r="N27" i="22"/>
  <c r="M27" i="22"/>
  <c r="L27" i="22"/>
  <c r="J27" i="22"/>
  <c r="AU27" i="22"/>
  <c r="AZ27" i="22"/>
  <c r="BA27" i="22"/>
  <c r="AP27" i="22"/>
  <c r="AY27" i="22"/>
  <c r="BB27" i="22"/>
  <c r="AT27" i="22"/>
  <c r="AX27" i="22"/>
  <c r="K27" i="22"/>
  <c r="I27" i="22"/>
  <c r="G27" i="22"/>
  <c r="F27" i="22"/>
  <c r="E27" i="22"/>
  <c r="AK27" i="22"/>
  <c r="AJ27" i="22"/>
  <c r="AI27" i="22"/>
  <c r="AH27" i="22"/>
  <c r="AG27" i="22"/>
  <c r="AF27" i="22"/>
  <c r="AE27" i="22"/>
  <c r="AD27" i="22"/>
  <c r="AC27" i="22"/>
  <c r="AM27" i="22"/>
  <c r="AL27" i="22"/>
  <c r="R27" i="22"/>
  <c r="Q27" i="22"/>
  <c r="D27" i="22"/>
  <c r="A27" i="22"/>
  <c r="P26" i="22"/>
  <c r="S26" i="22"/>
  <c r="AB26" i="22"/>
  <c r="AA26" i="22"/>
  <c r="Y26" i="22"/>
  <c r="X26" i="22"/>
  <c r="V26" i="22"/>
  <c r="U26" i="22"/>
  <c r="H26" i="22"/>
  <c r="O26" i="22"/>
  <c r="N26" i="22"/>
  <c r="M26" i="22"/>
  <c r="L26" i="22"/>
  <c r="J26" i="22"/>
  <c r="AU26" i="22"/>
  <c r="AZ26" i="22"/>
  <c r="BA26" i="22"/>
  <c r="AP26" i="22"/>
  <c r="AY26" i="22"/>
  <c r="BB26" i="22"/>
  <c r="AT26" i="22"/>
  <c r="AX26" i="22"/>
  <c r="K26" i="22"/>
  <c r="I26" i="22"/>
  <c r="G26" i="22"/>
  <c r="F26" i="22"/>
  <c r="E26" i="22"/>
  <c r="AK26" i="22"/>
  <c r="AJ26" i="22"/>
  <c r="AI26" i="22"/>
  <c r="AH26" i="22"/>
  <c r="AG26" i="22"/>
  <c r="AF26" i="22"/>
  <c r="AE26" i="22"/>
  <c r="AD26" i="22"/>
  <c r="AC26" i="22"/>
  <c r="AM26" i="22"/>
  <c r="AL26" i="22"/>
  <c r="R26" i="22"/>
  <c r="Q26" i="22"/>
  <c r="D26" i="22"/>
  <c r="A26" i="22"/>
  <c r="P25" i="22"/>
  <c r="S25" i="22"/>
  <c r="AB25" i="22"/>
  <c r="AA25" i="22"/>
  <c r="Y25" i="22"/>
  <c r="X25" i="22"/>
  <c r="V25" i="22"/>
  <c r="U25" i="22"/>
  <c r="H25" i="22"/>
  <c r="O25" i="22"/>
  <c r="N25" i="22"/>
  <c r="M25" i="22"/>
  <c r="L25" i="22"/>
  <c r="J25" i="22"/>
  <c r="AU25" i="22"/>
  <c r="AZ25" i="22"/>
  <c r="BA25" i="22"/>
  <c r="AP25" i="22"/>
  <c r="AY25" i="22"/>
  <c r="BB25" i="22"/>
  <c r="AT25" i="22"/>
  <c r="AX25" i="22"/>
  <c r="K25" i="22"/>
  <c r="I25" i="22"/>
  <c r="G25" i="22"/>
  <c r="F25" i="22"/>
  <c r="E25" i="22"/>
  <c r="AK25" i="22"/>
  <c r="AJ25" i="22"/>
  <c r="AI25" i="22"/>
  <c r="AH25" i="22"/>
  <c r="AG25" i="22"/>
  <c r="AF25" i="22"/>
  <c r="AE25" i="22"/>
  <c r="AD25" i="22"/>
  <c r="AC25" i="22"/>
  <c r="AM25" i="22"/>
  <c r="AL25" i="22"/>
  <c r="R25" i="22"/>
  <c r="Q25" i="22"/>
  <c r="D25" i="22"/>
  <c r="A25" i="22"/>
  <c r="P24" i="22"/>
  <c r="S24" i="22"/>
  <c r="AB24" i="22"/>
  <c r="AA24" i="22"/>
  <c r="Y24" i="22"/>
  <c r="X24" i="22"/>
  <c r="V24" i="22"/>
  <c r="U24" i="22"/>
  <c r="H24" i="22"/>
  <c r="O24" i="22"/>
  <c r="N24" i="22"/>
  <c r="M24" i="22"/>
  <c r="L24" i="22"/>
  <c r="J24" i="22"/>
  <c r="AU24" i="22"/>
  <c r="AZ24" i="22"/>
  <c r="BA24" i="22"/>
  <c r="AP24" i="22"/>
  <c r="AY24" i="22"/>
  <c r="BB24" i="22"/>
  <c r="AT24" i="22"/>
  <c r="AX24" i="22"/>
  <c r="K24" i="22"/>
  <c r="I24" i="22"/>
  <c r="G24" i="22"/>
  <c r="F24" i="22"/>
  <c r="E24" i="22"/>
  <c r="AK24" i="22"/>
  <c r="AJ24" i="22"/>
  <c r="AI24" i="22"/>
  <c r="AH24" i="22"/>
  <c r="AG24" i="22"/>
  <c r="AF24" i="22"/>
  <c r="AE24" i="22"/>
  <c r="AD24" i="22"/>
  <c r="AC24" i="22"/>
  <c r="AM24" i="22"/>
  <c r="AL24" i="22"/>
  <c r="R24" i="22"/>
  <c r="Q24" i="22"/>
  <c r="D24" i="22"/>
  <c r="A24" i="22"/>
  <c r="P23" i="22"/>
  <c r="S23" i="22"/>
  <c r="AB23" i="22"/>
  <c r="AA23" i="22"/>
  <c r="Y23" i="22"/>
  <c r="X23" i="22"/>
  <c r="V23" i="22"/>
  <c r="U23" i="22"/>
  <c r="H23" i="22"/>
  <c r="O23" i="22"/>
  <c r="N23" i="22"/>
  <c r="M23" i="22"/>
  <c r="L23" i="22"/>
  <c r="J23" i="22"/>
  <c r="AU23" i="22"/>
  <c r="AZ23" i="22"/>
  <c r="BA23" i="22"/>
  <c r="AP23" i="22"/>
  <c r="AY23" i="22"/>
  <c r="BB23" i="22"/>
  <c r="AT23" i="22"/>
  <c r="AX23" i="22"/>
  <c r="K23" i="22"/>
  <c r="I23" i="22"/>
  <c r="G23" i="22"/>
  <c r="F23" i="22"/>
  <c r="E23" i="22"/>
  <c r="AK23" i="22"/>
  <c r="AJ23" i="22"/>
  <c r="AI23" i="22"/>
  <c r="AH23" i="22"/>
  <c r="AG23" i="22"/>
  <c r="AF23" i="22"/>
  <c r="AE23" i="22"/>
  <c r="AD23" i="22"/>
  <c r="AC23" i="22"/>
  <c r="AM23" i="22"/>
  <c r="AL23" i="22"/>
  <c r="R23" i="22"/>
  <c r="Q23" i="22"/>
  <c r="D23" i="22"/>
  <c r="A23" i="22"/>
  <c r="P22" i="22"/>
  <c r="S22" i="22"/>
  <c r="AB22" i="22"/>
  <c r="AA22" i="22"/>
  <c r="Y22" i="22"/>
  <c r="X22" i="22"/>
  <c r="V22" i="22"/>
  <c r="U22" i="22"/>
  <c r="H22" i="22"/>
  <c r="O22" i="22"/>
  <c r="N22" i="22"/>
  <c r="M22" i="22"/>
  <c r="L22" i="22"/>
  <c r="J22" i="22"/>
  <c r="AU22" i="22"/>
  <c r="AZ22" i="22"/>
  <c r="BA22" i="22"/>
  <c r="AP22" i="22"/>
  <c r="AY22" i="22"/>
  <c r="BB22" i="22"/>
  <c r="AT22" i="22"/>
  <c r="AX22" i="22"/>
  <c r="K22" i="22"/>
  <c r="I22" i="22"/>
  <c r="G22" i="22"/>
  <c r="F22" i="22"/>
  <c r="E22" i="22"/>
  <c r="AK22" i="22"/>
  <c r="AJ22" i="22"/>
  <c r="AI22" i="22"/>
  <c r="AH22" i="22"/>
  <c r="AG22" i="22"/>
  <c r="AF22" i="22"/>
  <c r="AE22" i="22"/>
  <c r="AD22" i="22"/>
  <c r="AC22" i="22"/>
  <c r="AM22" i="22"/>
  <c r="AL22" i="22"/>
  <c r="R22" i="22"/>
  <c r="Q22" i="22"/>
  <c r="D22" i="22"/>
  <c r="A22" i="22"/>
  <c r="P21" i="22"/>
  <c r="S21" i="22"/>
  <c r="AB21" i="22"/>
  <c r="AA21" i="22"/>
  <c r="Y21" i="22"/>
  <c r="X21" i="22"/>
  <c r="V21" i="22"/>
  <c r="U21" i="22"/>
  <c r="H21" i="22"/>
  <c r="O21" i="22"/>
  <c r="N21" i="22"/>
  <c r="M21" i="22"/>
  <c r="L21" i="22"/>
  <c r="J21" i="22"/>
  <c r="AU21" i="22"/>
  <c r="AZ21" i="22"/>
  <c r="BA21" i="22"/>
  <c r="AP21" i="22"/>
  <c r="AY21" i="22"/>
  <c r="BB21" i="22"/>
  <c r="AT21" i="22"/>
  <c r="AX21" i="22"/>
  <c r="K21" i="22"/>
  <c r="I21" i="22"/>
  <c r="G21" i="22"/>
  <c r="F21" i="22"/>
  <c r="E21" i="22"/>
  <c r="AK21" i="22"/>
  <c r="AJ21" i="22"/>
  <c r="AI21" i="22"/>
  <c r="AH21" i="22"/>
  <c r="AG21" i="22"/>
  <c r="AF21" i="22"/>
  <c r="AE21" i="22"/>
  <c r="AD21" i="22"/>
  <c r="AC21" i="22"/>
  <c r="AM21" i="22"/>
  <c r="AL21" i="22"/>
  <c r="R21" i="22"/>
  <c r="Q21" i="22"/>
  <c r="D21" i="22"/>
  <c r="A21" i="22"/>
  <c r="P20" i="22"/>
  <c r="S20" i="22"/>
  <c r="AB20" i="22"/>
  <c r="AA20" i="22"/>
  <c r="Y20" i="22"/>
  <c r="X20" i="22"/>
  <c r="V20" i="22"/>
  <c r="U20" i="22"/>
  <c r="H20" i="22"/>
  <c r="O20" i="22"/>
  <c r="N20" i="22"/>
  <c r="M20" i="22"/>
  <c r="L20" i="22"/>
  <c r="J20" i="22"/>
  <c r="AU20" i="22"/>
  <c r="AZ20" i="22"/>
  <c r="BA20" i="22"/>
  <c r="AP20" i="22"/>
  <c r="AY20" i="22"/>
  <c r="BB20" i="22"/>
  <c r="AT20" i="22"/>
  <c r="AX20" i="22"/>
  <c r="K20" i="22"/>
  <c r="I20" i="22"/>
  <c r="G20" i="22"/>
  <c r="F20" i="22"/>
  <c r="E20" i="22"/>
  <c r="AK20" i="22"/>
  <c r="AJ20" i="22"/>
  <c r="AI20" i="22"/>
  <c r="AH20" i="22"/>
  <c r="AG20" i="22"/>
  <c r="AF20" i="22"/>
  <c r="AE20" i="22"/>
  <c r="AD20" i="22"/>
  <c r="AC20" i="22"/>
  <c r="AM20" i="22"/>
  <c r="AL20" i="22"/>
  <c r="R20" i="22"/>
  <c r="Q20" i="22"/>
  <c r="D20" i="22"/>
  <c r="A20" i="22"/>
  <c r="P19" i="22"/>
  <c r="S19" i="22"/>
  <c r="AB19" i="22"/>
  <c r="AA19" i="22"/>
  <c r="Y19" i="22"/>
  <c r="X19" i="22"/>
  <c r="V19" i="22"/>
  <c r="U19" i="22"/>
  <c r="H19" i="22"/>
  <c r="O19" i="22"/>
  <c r="N19" i="22"/>
  <c r="M19" i="22"/>
  <c r="L19" i="22"/>
  <c r="J19" i="22"/>
  <c r="AU19" i="22"/>
  <c r="AZ19" i="22"/>
  <c r="BA19" i="22"/>
  <c r="AP19" i="22"/>
  <c r="AY19" i="22"/>
  <c r="BB19" i="22"/>
  <c r="AT19" i="22"/>
  <c r="AX19" i="22"/>
  <c r="K19" i="22"/>
  <c r="I19" i="22"/>
  <c r="G19" i="22"/>
  <c r="F19" i="22"/>
  <c r="E19" i="22"/>
  <c r="AK19" i="22"/>
  <c r="AJ19" i="22"/>
  <c r="AI19" i="22"/>
  <c r="AH19" i="22"/>
  <c r="AG19" i="22"/>
  <c r="AF19" i="22"/>
  <c r="AE19" i="22"/>
  <c r="AD19" i="22"/>
  <c r="AC19" i="22"/>
  <c r="AM19" i="22"/>
  <c r="AL19" i="22"/>
  <c r="R19" i="22"/>
  <c r="Q19" i="22"/>
  <c r="D19" i="22"/>
  <c r="A19" i="22"/>
  <c r="P18" i="22"/>
  <c r="S18" i="22"/>
  <c r="AB18" i="22"/>
  <c r="AA18" i="22"/>
  <c r="Y18" i="22"/>
  <c r="X18" i="22"/>
  <c r="V18" i="22"/>
  <c r="U18" i="22"/>
  <c r="H18" i="22"/>
  <c r="O18" i="22"/>
  <c r="N18" i="22"/>
  <c r="M18" i="22"/>
  <c r="L18" i="22"/>
  <c r="J18" i="22"/>
  <c r="AU18" i="22"/>
  <c r="AZ18" i="22"/>
  <c r="BA18" i="22"/>
  <c r="AP18" i="22"/>
  <c r="AY18" i="22"/>
  <c r="BB18" i="22"/>
  <c r="AT18" i="22"/>
  <c r="AX18" i="22"/>
  <c r="K18" i="22"/>
  <c r="I18" i="22"/>
  <c r="G18" i="22"/>
  <c r="F18" i="22"/>
  <c r="E18" i="22"/>
  <c r="AK18" i="22"/>
  <c r="AJ18" i="22"/>
  <c r="AI18" i="22"/>
  <c r="AH18" i="22"/>
  <c r="AG18" i="22"/>
  <c r="AF18" i="22"/>
  <c r="AE18" i="22"/>
  <c r="AD18" i="22"/>
  <c r="AC18" i="22"/>
  <c r="AM18" i="22"/>
  <c r="AL18" i="22"/>
  <c r="R18" i="22"/>
  <c r="Q18" i="22"/>
  <c r="D18" i="22"/>
  <c r="A18" i="22"/>
  <c r="P17" i="22"/>
  <c r="S17" i="22"/>
  <c r="AB17" i="22"/>
  <c r="AA17" i="22"/>
  <c r="Y17" i="22"/>
  <c r="X17" i="22"/>
  <c r="V17" i="22"/>
  <c r="U17" i="22"/>
  <c r="H17" i="22"/>
  <c r="O17" i="22"/>
  <c r="N17" i="22"/>
  <c r="M17" i="22"/>
  <c r="L17" i="22"/>
  <c r="J17" i="22"/>
  <c r="AP17" i="22"/>
  <c r="AY17" i="22"/>
  <c r="BB17" i="22"/>
  <c r="AT17" i="22"/>
  <c r="AX17" i="22"/>
  <c r="K17" i="22"/>
  <c r="I17" i="22"/>
  <c r="G17" i="22"/>
  <c r="F17" i="22"/>
  <c r="E17" i="22"/>
  <c r="AK17" i="22"/>
  <c r="AJ17" i="22"/>
  <c r="AI17" i="22"/>
  <c r="AH17" i="22"/>
  <c r="AG17" i="22"/>
  <c r="AF17" i="22"/>
  <c r="AE17" i="22"/>
  <c r="AD17" i="22"/>
  <c r="AC17" i="22"/>
  <c r="AM17" i="22"/>
  <c r="AL17" i="22"/>
  <c r="R17" i="22"/>
  <c r="Q17" i="22"/>
  <c r="D17" i="22"/>
  <c r="A17" i="22"/>
  <c r="P16" i="22"/>
  <c r="S16" i="22"/>
  <c r="AB16" i="22"/>
  <c r="AA16" i="22"/>
  <c r="Y16" i="22"/>
  <c r="X16" i="22"/>
  <c r="V16" i="22"/>
  <c r="U16" i="22"/>
  <c r="H16" i="22"/>
  <c r="O16" i="22"/>
  <c r="N16" i="22"/>
  <c r="M16" i="22"/>
  <c r="L16" i="22"/>
  <c r="J16" i="22"/>
  <c r="AP16" i="22"/>
  <c r="AY16" i="22"/>
  <c r="BB16" i="22"/>
  <c r="AT16" i="22"/>
  <c r="AX16" i="22"/>
  <c r="K16" i="22"/>
  <c r="I16" i="22"/>
  <c r="G16" i="22"/>
  <c r="F16" i="22"/>
  <c r="E16" i="22"/>
  <c r="AK16" i="22"/>
  <c r="AJ16" i="22"/>
  <c r="AI16" i="22"/>
  <c r="AH16" i="22"/>
  <c r="AG16" i="22"/>
  <c r="AF16" i="22"/>
  <c r="AE16" i="22"/>
  <c r="AD16" i="22"/>
  <c r="AC16" i="22"/>
  <c r="AM16" i="22"/>
  <c r="AL16" i="22"/>
  <c r="R16" i="22"/>
  <c r="Q16" i="22"/>
  <c r="D16" i="22"/>
  <c r="A16" i="22"/>
  <c r="P15" i="22"/>
  <c r="S15" i="22"/>
  <c r="AB15" i="22"/>
  <c r="AA15" i="22"/>
  <c r="Y15" i="22"/>
  <c r="X15" i="22"/>
  <c r="V15" i="22"/>
  <c r="U15" i="22"/>
  <c r="H15" i="22"/>
  <c r="O15" i="22"/>
  <c r="N15" i="22"/>
  <c r="M15" i="22"/>
  <c r="L15" i="22"/>
  <c r="J15" i="22"/>
  <c r="AU15" i="22"/>
  <c r="AZ15" i="22"/>
  <c r="BA15" i="22"/>
  <c r="AP15" i="22"/>
  <c r="AY15" i="22"/>
  <c r="BB15" i="22"/>
  <c r="AT15" i="22"/>
  <c r="AX15" i="22"/>
  <c r="K15" i="22"/>
  <c r="I15" i="22"/>
  <c r="G15" i="22"/>
  <c r="F15" i="22"/>
  <c r="E15" i="22"/>
  <c r="AK15" i="22"/>
  <c r="AJ15" i="22"/>
  <c r="AI15" i="22"/>
  <c r="AH15" i="22"/>
  <c r="AG15" i="22"/>
  <c r="AF15" i="22"/>
  <c r="AE15" i="22"/>
  <c r="AD15" i="22"/>
  <c r="AC15" i="22"/>
  <c r="AM15" i="22"/>
  <c r="AL15" i="22"/>
  <c r="R15" i="22"/>
  <c r="Q15" i="22"/>
  <c r="D15" i="22"/>
  <c r="A15" i="22"/>
  <c r="P14" i="22"/>
  <c r="S14" i="22"/>
  <c r="AB14" i="22"/>
  <c r="AA14" i="22"/>
  <c r="Y14" i="22"/>
  <c r="X14" i="22"/>
  <c r="V14" i="22"/>
  <c r="U14" i="22"/>
  <c r="H14" i="22"/>
  <c r="O14" i="22"/>
  <c r="N14" i="22"/>
  <c r="M14" i="22"/>
  <c r="L14" i="22"/>
  <c r="J14" i="22"/>
  <c r="AU14" i="22"/>
  <c r="AZ14" i="22"/>
  <c r="BA14" i="22"/>
  <c r="AP14" i="22"/>
  <c r="AY14" i="22"/>
  <c r="BB14" i="22"/>
  <c r="AT14" i="22"/>
  <c r="AX14" i="22"/>
  <c r="K14" i="22"/>
  <c r="I14" i="22"/>
  <c r="G14" i="22"/>
  <c r="F14" i="22"/>
  <c r="E14" i="22"/>
  <c r="AK14" i="22"/>
  <c r="AJ14" i="22"/>
  <c r="AI14" i="22"/>
  <c r="AH14" i="22"/>
  <c r="AG14" i="22"/>
  <c r="AF14" i="22"/>
  <c r="AE14" i="22"/>
  <c r="AD14" i="22"/>
  <c r="AC14" i="22"/>
  <c r="AM14" i="22"/>
  <c r="AL14" i="22"/>
  <c r="R14" i="22"/>
  <c r="Q14" i="22"/>
  <c r="D14" i="22"/>
  <c r="A14" i="22"/>
  <c r="P13" i="22"/>
  <c r="S13" i="22"/>
  <c r="AB13" i="22"/>
  <c r="AA13" i="22"/>
  <c r="Y13" i="22"/>
  <c r="X13" i="22"/>
  <c r="V13" i="22"/>
  <c r="U13" i="22"/>
  <c r="H13" i="22"/>
  <c r="O13" i="22"/>
  <c r="N13" i="22"/>
  <c r="M13" i="22"/>
  <c r="L13" i="22"/>
  <c r="J13" i="22"/>
  <c r="AU13" i="22"/>
  <c r="AZ13" i="22"/>
  <c r="BA13" i="22"/>
  <c r="AP13" i="22"/>
  <c r="AY13" i="22"/>
  <c r="BB13" i="22"/>
  <c r="AT13" i="22"/>
  <c r="AX13" i="22"/>
  <c r="K13" i="22"/>
  <c r="I13" i="22"/>
  <c r="G13" i="22"/>
  <c r="F13" i="22"/>
  <c r="E13" i="22"/>
  <c r="AK13" i="22"/>
  <c r="AJ13" i="22"/>
  <c r="AI13" i="22"/>
  <c r="AH13" i="22"/>
  <c r="AG13" i="22"/>
  <c r="AF13" i="22"/>
  <c r="AE13" i="22"/>
  <c r="AD13" i="22"/>
  <c r="AC13" i="22"/>
  <c r="AM13" i="22"/>
  <c r="AL13" i="22"/>
  <c r="R13" i="22"/>
  <c r="Q13" i="22"/>
  <c r="D13" i="22"/>
  <c r="A13" i="22"/>
  <c r="P12" i="22"/>
  <c r="S12" i="22"/>
  <c r="AB12" i="22"/>
  <c r="AA12" i="22"/>
  <c r="Y12" i="22"/>
  <c r="X12" i="22"/>
  <c r="V12" i="22"/>
  <c r="U12" i="22"/>
  <c r="H12" i="22"/>
  <c r="O12" i="22"/>
  <c r="N12" i="22"/>
  <c r="M12" i="22"/>
  <c r="L12" i="22"/>
  <c r="J12" i="22"/>
  <c r="AU12" i="22"/>
  <c r="AZ12" i="22"/>
  <c r="BA12" i="22"/>
  <c r="AP12" i="22"/>
  <c r="AY12" i="22"/>
  <c r="BB12" i="22"/>
  <c r="AT12" i="22"/>
  <c r="AX12" i="22"/>
  <c r="K12" i="22"/>
  <c r="I12" i="22"/>
  <c r="G12" i="22"/>
  <c r="F12" i="22"/>
  <c r="E12" i="22"/>
  <c r="AK12" i="22"/>
  <c r="AJ12" i="22"/>
  <c r="AI12" i="22"/>
  <c r="AH12" i="22"/>
  <c r="AG12" i="22"/>
  <c r="AF12" i="22"/>
  <c r="AE12" i="22"/>
  <c r="AD12" i="22"/>
  <c r="AC12" i="22"/>
  <c r="AM12" i="22"/>
  <c r="AL12" i="22"/>
  <c r="R12" i="22"/>
  <c r="Q12" i="22"/>
  <c r="D12" i="22"/>
  <c r="A12" i="22"/>
  <c r="P11" i="22"/>
  <c r="S11" i="22"/>
  <c r="AB11" i="22"/>
  <c r="AA11" i="22"/>
  <c r="Y11" i="22"/>
  <c r="X11" i="22"/>
  <c r="V11" i="22"/>
  <c r="U11" i="22"/>
  <c r="H11" i="22"/>
  <c r="O11" i="22"/>
  <c r="N11" i="22"/>
  <c r="M11" i="22"/>
  <c r="L11" i="22"/>
  <c r="J11" i="22"/>
  <c r="AU11" i="22"/>
  <c r="AZ11" i="22"/>
  <c r="BA11" i="22"/>
  <c r="AP11" i="22"/>
  <c r="AY11" i="22"/>
  <c r="BB11" i="22"/>
  <c r="AT11" i="22"/>
  <c r="AX11" i="22"/>
  <c r="K11" i="22"/>
  <c r="I11" i="22"/>
  <c r="G11" i="22"/>
  <c r="F11" i="22"/>
  <c r="E11" i="22"/>
  <c r="AK11" i="22"/>
  <c r="AJ11" i="22"/>
  <c r="AI11" i="22"/>
  <c r="AH11" i="22"/>
  <c r="AG11" i="22"/>
  <c r="AF11" i="22"/>
  <c r="AE11" i="22"/>
  <c r="AD11" i="22"/>
  <c r="AC11" i="22"/>
  <c r="AM11" i="22"/>
  <c r="AL11" i="22"/>
  <c r="R11" i="22"/>
  <c r="Q11" i="22"/>
  <c r="D11" i="22"/>
  <c r="A11" i="22"/>
  <c r="A10" i="22"/>
  <c r="A9" i="22"/>
  <c r="A8" i="22"/>
  <c r="A7" i="22"/>
  <c r="P6" i="22"/>
  <c r="S6" i="22"/>
  <c r="AB6" i="22"/>
  <c r="AA6" i="22"/>
  <c r="Y6" i="22"/>
  <c r="X6" i="22"/>
  <c r="V6" i="22"/>
  <c r="U6" i="22"/>
  <c r="H6" i="22"/>
  <c r="O6" i="22"/>
  <c r="N6" i="22"/>
  <c r="M6" i="22"/>
  <c r="L6" i="22"/>
  <c r="J6" i="22"/>
  <c r="AU6" i="22"/>
  <c r="AZ6" i="22"/>
  <c r="BA6" i="22"/>
  <c r="AP6" i="22"/>
  <c r="AY6" i="22"/>
  <c r="BB6" i="22"/>
  <c r="AT6" i="22"/>
  <c r="AX6" i="22"/>
  <c r="K6" i="22"/>
  <c r="I6" i="22"/>
  <c r="G6" i="22"/>
  <c r="F6" i="22"/>
  <c r="E6" i="22"/>
  <c r="AK6" i="22"/>
  <c r="AJ6" i="22"/>
  <c r="AI6" i="22"/>
  <c r="AH6" i="22"/>
  <c r="AG6" i="22"/>
  <c r="AF6" i="22"/>
  <c r="AE6" i="22"/>
  <c r="AD6" i="22"/>
  <c r="AC6" i="22"/>
  <c r="AM6" i="22"/>
  <c r="AL6" i="22"/>
  <c r="R6" i="22"/>
  <c r="Q6" i="22"/>
  <c r="D6" i="22"/>
  <c r="A6" i="22"/>
  <c r="P5" i="22"/>
  <c r="S5" i="22"/>
  <c r="AB5" i="22"/>
  <c r="AA5" i="22"/>
  <c r="Y5" i="22"/>
  <c r="X5" i="22"/>
  <c r="V5" i="22"/>
  <c r="U5" i="22"/>
  <c r="H5" i="22"/>
  <c r="O5" i="22"/>
  <c r="N5" i="22"/>
  <c r="M5" i="22"/>
  <c r="L5" i="22"/>
  <c r="J5" i="22"/>
  <c r="AU5" i="22"/>
  <c r="AZ5" i="22"/>
  <c r="BA5" i="22"/>
  <c r="AP5" i="22"/>
  <c r="AY5" i="22"/>
  <c r="BB5" i="22"/>
  <c r="AT5" i="22"/>
  <c r="AX5" i="22"/>
  <c r="K5" i="22"/>
  <c r="I5" i="22"/>
  <c r="G5" i="22"/>
  <c r="F5" i="22"/>
  <c r="E5" i="22"/>
  <c r="AK5" i="22"/>
  <c r="AJ5" i="22"/>
  <c r="AI5" i="22"/>
  <c r="AH5" i="22"/>
  <c r="AG5" i="22"/>
  <c r="AF5" i="22"/>
  <c r="AE5" i="22"/>
  <c r="AD5" i="22"/>
  <c r="AC5" i="22"/>
  <c r="AM5" i="22"/>
  <c r="AL5" i="22"/>
  <c r="R5" i="22"/>
  <c r="Q5" i="22"/>
  <c r="D5" i="22"/>
  <c r="A5" i="22"/>
  <c r="P4" i="22"/>
  <c r="S4" i="22"/>
  <c r="AB4" i="22"/>
  <c r="AA4" i="22"/>
  <c r="Y4" i="22"/>
  <c r="X4" i="22"/>
  <c r="V4" i="22"/>
  <c r="U4" i="22"/>
  <c r="H4" i="22"/>
  <c r="O4" i="22"/>
  <c r="N4" i="22"/>
  <c r="M4" i="22"/>
  <c r="L4" i="22"/>
  <c r="J4" i="22"/>
  <c r="AU4" i="22"/>
  <c r="AZ4" i="22"/>
  <c r="BA4" i="22"/>
  <c r="AP4" i="22"/>
  <c r="AY4" i="22"/>
  <c r="BB4" i="22"/>
  <c r="AT4" i="22"/>
  <c r="AX4" i="22"/>
  <c r="K4" i="22"/>
  <c r="I4" i="22"/>
  <c r="G4" i="22"/>
  <c r="F4" i="22"/>
  <c r="E4" i="22"/>
  <c r="AK4" i="22"/>
  <c r="AJ4" i="22"/>
  <c r="AI4" i="22"/>
  <c r="AH4" i="22"/>
  <c r="AG4" i="22"/>
  <c r="AF4" i="22"/>
  <c r="AE4" i="22"/>
  <c r="AD4" i="22"/>
  <c r="AC4" i="22"/>
  <c r="AM4" i="22"/>
  <c r="AL4" i="22"/>
  <c r="R4" i="22"/>
  <c r="Q4" i="22"/>
  <c r="D4" i="22"/>
  <c r="A4" i="22"/>
  <c r="P3" i="22"/>
  <c r="S3" i="22"/>
  <c r="AB3" i="22"/>
  <c r="AA3" i="22"/>
  <c r="Y3" i="22"/>
  <c r="X3" i="22"/>
  <c r="V3" i="22"/>
  <c r="U3" i="22"/>
  <c r="H3" i="22"/>
  <c r="O3" i="22"/>
  <c r="N3" i="22"/>
  <c r="M3" i="22"/>
  <c r="L3" i="22"/>
  <c r="J3" i="22"/>
  <c r="AU3" i="22"/>
  <c r="AZ3" i="22"/>
  <c r="BA3" i="22"/>
  <c r="AP3" i="22"/>
  <c r="AY3" i="22"/>
  <c r="BB3" i="22"/>
  <c r="AT3" i="22"/>
  <c r="AX3" i="22"/>
  <c r="K3" i="22"/>
  <c r="I3" i="22"/>
  <c r="G3" i="22"/>
  <c r="F3" i="22"/>
  <c r="E3" i="22"/>
  <c r="AK3" i="22"/>
  <c r="AJ3" i="22"/>
  <c r="AI3" i="22"/>
  <c r="AH3" i="22"/>
  <c r="AG3" i="22"/>
  <c r="AF3" i="22"/>
  <c r="AE3" i="22"/>
  <c r="AD3" i="22"/>
  <c r="AC3" i="22"/>
  <c r="AM3" i="22"/>
  <c r="AL3" i="22"/>
  <c r="R3" i="22"/>
  <c r="Q3" i="22"/>
  <c r="D3" i="22"/>
  <c r="A3" i="22"/>
  <c r="A2" i="22"/>
  <c r="L17" i="18"/>
  <c r="J17" i="18"/>
  <c r="D16" i="18"/>
  <c r="Q16" i="18"/>
  <c r="R16" i="18"/>
  <c r="AL16" i="18"/>
  <c r="AM16" i="18"/>
  <c r="AC16" i="18"/>
  <c r="AD16" i="18"/>
  <c r="AE16" i="18"/>
  <c r="AF16" i="18"/>
  <c r="AG16" i="18"/>
  <c r="AH16" i="18"/>
  <c r="AI16" i="18"/>
  <c r="AJ16" i="18"/>
  <c r="AK16" i="18"/>
  <c r="E16" i="18"/>
  <c r="F16" i="18"/>
  <c r="G16" i="18"/>
  <c r="I16" i="18"/>
  <c r="K16" i="18"/>
  <c r="AX16" i="18"/>
  <c r="AT16" i="18"/>
  <c r="BB16" i="18"/>
  <c r="AY16" i="18"/>
  <c r="AP16" i="18"/>
  <c r="AZ16" i="18"/>
  <c r="AU16" i="18"/>
  <c r="J16" i="18"/>
  <c r="L16" i="18"/>
  <c r="M16" i="18"/>
  <c r="N16" i="18"/>
  <c r="O16" i="18"/>
  <c r="H16" i="18"/>
  <c r="U16" i="18"/>
  <c r="V16" i="18"/>
  <c r="X16" i="18"/>
  <c r="Y16" i="18"/>
  <c r="AA16" i="18"/>
  <c r="AB16" i="18"/>
  <c r="S16" i="18"/>
  <c r="P16" i="18"/>
  <c r="D16" i="21"/>
  <c r="Q16" i="21"/>
  <c r="R16" i="21"/>
  <c r="AL16" i="21"/>
  <c r="AM16" i="21"/>
  <c r="AC16" i="21"/>
  <c r="AD16" i="21"/>
  <c r="AE16" i="21"/>
  <c r="AF16" i="21"/>
  <c r="AG16" i="21"/>
  <c r="AH16" i="21"/>
  <c r="AI16" i="21"/>
  <c r="AJ16" i="21"/>
  <c r="AK16" i="21"/>
  <c r="E16" i="21"/>
  <c r="F16" i="21"/>
  <c r="G16" i="21"/>
  <c r="I16" i="21"/>
  <c r="K16" i="21"/>
  <c r="AX16" i="21"/>
  <c r="AT16" i="21"/>
  <c r="AY16" i="21"/>
  <c r="AP16" i="21"/>
  <c r="BA16" i="21"/>
  <c r="AZ16" i="21"/>
  <c r="AU16" i="21"/>
  <c r="J16" i="21"/>
  <c r="L16" i="21"/>
  <c r="M16" i="21"/>
  <c r="N16" i="21"/>
  <c r="O16" i="21"/>
  <c r="H16" i="21"/>
  <c r="U16" i="21"/>
  <c r="V16" i="21"/>
  <c r="X16" i="21"/>
  <c r="Y16" i="21"/>
  <c r="AA16" i="21"/>
  <c r="AB16" i="21"/>
  <c r="S16" i="21"/>
  <c r="P16" i="21"/>
  <c r="L17" i="21"/>
  <c r="J17" i="21"/>
  <c r="A33" i="21"/>
  <c r="P32" i="21"/>
  <c r="S32" i="21"/>
  <c r="AB32" i="21"/>
  <c r="AA32" i="21"/>
  <c r="Y32" i="21"/>
  <c r="X32" i="21"/>
  <c r="V32" i="21"/>
  <c r="U32" i="21"/>
  <c r="H32" i="21"/>
  <c r="O32" i="21"/>
  <c r="N32" i="21"/>
  <c r="M32" i="21"/>
  <c r="L32" i="21"/>
  <c r="J32" i="21"/>
  <c r="AU32" i="21"/>
  <c r="AZ32" i="21"/>
  <c r="BA32" i="21"/>
  <c r="AP32" i="21"/>
  <c r="AY32" i="21"/>
  <c r="AT32" i="21"/>
  <c r="AX32" i="21"/>
  <c r="K32" i="21"/>
  <c r="I32" i="21"/>
  <c r="G32" i="21"/>
  <c r="F32" i="21"/>
  <c r="E32" i="21"/>
  <c r="AK32" i="21"/>
  <c r="AJ32" i="21"/>
  <c r="AI32" i="21"/>
  <c r="AH32" i="21"/>
  <c r="AG32" i="21"/>
  <c r="AF32" i="21"/>
  <c r="AE32" i="21"/>
  <c r="AD32" i="21"/>
  <c r="AC32" i="21"/>
  <c r="AM32" i="21"/>
  <c r="AL32" i="21"/>
  <c r="R32" i="21"/>
  <c r="Q32" i="21"/>
  <c r="D32" i="21"/>
  <c r="A32" i="21"/>
  <c r="P31" i="21"/>
  <c r="S31" i="21"/>
  <c r="AB31" i="21"/>
  <c r="AA31" i="21"/>
  <c r="Y31" i="21"/>
  <c r="X31" i="21"/>
  <c r="V31" i="21"/>
  <c r="U31" i="21"/>
  <c r="H31" i="21"/>
  <c r="O31" i="21"/>
  <c r="N31" i="21"/>
  <c r="M31" i="21"/>
  <c r="L31" i="21"/>
  <c r="J31" i="21"/>
  <c r="AU31" i="21"/>
  <c r="AZ31" i="21"/>
  <c r="BA31" i="21"/>
  <c r="AP31" i="21"/>
  <c r="AY31" i="21"/>
  <c r="BB31" i="21"/>
  <c r="AT31" i="21"/>
  <c r="AX31" i="21"/>
  <c r="K31" i="21"/>
  <c r="I31" i="21"/>
  <c r="G31" i="21"/>
  <c r="F31" i="21"/>
  <c r="E31" i="21"/>
  <c r="AK31" i="21"/>
  <c r="AJ31" i="21"/>
  <c r="AI31" i="21"/>
  <c r="AH31" i="21"/>
  <c r="AG31" i="21"/>
  <c r="AF31" i="21"/>
  <c r="AE31" i="21"/>
  <c r="AD31" i="21"/>
  <c r="AC31" i="21"/>
  <c r="AM31" i="21"/>
  <c r="AL31" i="21"/>
  <c r="R31" i="21"/>
  <c r="Q31" i="21"/>
  <c r="D31" i="21"/>
  <c r="A31" i="21"/>
  <c r="P30" i="21"/>
  <c r="S30" i="21"/>
  <c r="AB30" i="21"/>
  <c r="AA30" i="21"/>
  <c r="Y30" i="21"/>
  <c r="X30" i="21"/>
  <c r="V30" i="21"/>
  <c r="U30" i="21"/>
  <c r="H30" i="21"/>
  <c r="O30" i="21"/>
  <c r="N30" i="21"/>
  <c r="M30" i="21"/>
  <c r="L30" i="21"/>
  <c r="J30" i="21"/>
  <c r="AU30" i="21"/>
  <c r="AZ30" i="21"/>
  <c r="BA30" i="21"/>
  <c r="AP30" i="21"/>
  <c r="AY30" i="21"/>
  <c r="BB30" i="21"/>
  <c r="AT30" i="21"/>
  <c r="AX30" i="21"/>
  <c r="K30" i="21"/>
  <c r="I30" i="21"/>
  <c r="G30" i="21"/>
  <c r="F30" i="21"/>
  <c r="E30" i="21"/>
  <c r="AK30" i="21"/>
  <c r="AJ30" i="21"/>
  <c r="AI30" i="21"/>
  <c r="AH30" i="21"/>
  <c r="AG30" i="21"/>
  <c r="AF30" i="21"/>
  <c r="AE30" i="21"/>
  <c r="AD30" i="21"/>
  <c r="AC30" i="21"/>
  <c r="AM30" i="21"/>
  <c r="AL30" i="21"/>
  <c r="R30" i="21"/>
  <c r="Q30" i="21"/>
  <c r="D30" i="21"/>
  <c r="A30" i="21"/>
  <c r="P29" i="21"/>
  <c r="S29" i="21"/>
  <c r="AB29" i="21"/>
  <c r="AA29" i="21"/>
  <c r="Y29" i="21"/>
  <c r="X29" i="21"/>
  <c r="V29" i="21"/>
  <c r="U29" i="21"/>
  <c r="H29" i="21"/>
  <c r="O29" i="21"/>
  <c r="N29" i="21"/>
  <c r="M29" i="21"/>
  <c r="L29" i="21"/>
  <c r="J29" i="21"/>
  <c r="AU29" i="21"/>
  <c r="AZ29" i="21"/>
  <c r="BA29" i="21"/>
  <c r="AP29" i="21"/>
  <c r="AY29" i="21"/>
  <c r="BB29" i="21"/>
  <c r="AT29" i="21"/>
  <c r="AX29" i="21"/>
  <c r="K29" i="21"/>
  <c r="I29" i="21"/>
  <c r="G29" i="21"/>
  <c r="F29" i="21"/>
  <c r="E29" i="21"/>
  <c r="AK29" i="21"/>
  <c r="AJ29" i="21"/>
  <c r="AI29" i="21"/>
  <c r="AH29" i="21"/>
  <c r="AG29" i="21"/>
  <c r="AF29" i="21"/>
  <c r="AE29" i="21"/>
  <c r="AD29" i="21"/>
  <c r="AC29" i="21"/>
  <c r="AM29" i="21"/>
  <c r="AL29" i="21"/>
  <c r="R29" i="21"/>
  <c r="Q29" i="21"/>
  <c r="D29" i="21"/>
  <c r="A29" i="21"/>
  <c r="P28" i="21"/>
  <c r="S28" i="21"/>
  <c r="AB28" i="21"/>
  <c r="AA28" i="21"/>
  <c r="Y28" i="21"/>
  <c r="X28" i="21"/>
  <c r="V28" i="21"/>
  <c r="U28" i="21"/>
  <c r="H28" i="21"/>
  <c r="O28" i="21"/>
  <c r="N28" i="21"/>
  <c r="M28" i="21"/>
  <c r="L28" i="21"/>
  <c r="J28" i="21"/>
  <c r="AU28" i="21"/>
  <c r="AZ28" i="21"/>
  <c r="BA28" i="21"/>
  <c r="AP28" i="21"/>
  <c r="AY28" i="21"/>
  <c r="BB28" i="21"/>
  <c r="AT28" i="21"/>
  <c r="AX28" i="21"/>
  <c r="K28" i="21"/>
  <c r="I28" i="21"/>
  <c r="G28" i="21"/>
  <c r="F28" i="21"/>
  <c r="E28" i="21"/>
  <c r="AK28" i="21"/>
  <c r="AJ28" i="21"/>
  <c r="AI28" i="21"/>
  <c r="AH28" i="21"/>
  <c r="AG28" i="21"/>
  <c r="AF28" i="21"/>
  <c r="AE28" i="21"/>
  <c r="AD28" i="21"/>
  <c r="AC28" i="21"/>
  <c r="AM28" i="21"/>
  <c r="AL28" i="21"/>
  <c r="R28" i="21"/>
  <c r="Q28" i="21"/>
  <c r="D28" i="21"/>
  <c r="A28" i="21"/>
  <c r="P27" i="21"/>
  <c r="S27" i="21"/>
  <c r="AB27" i="21"/>
  <c r="AA27" i="21"/>
  <c r="Y27" i="21"/>
  <c r="X27" i="21"/>
  <c r="V27" i="21"/>
  <c r="U27" i="21"/>
  <c r="H27" i="21"/>
  <c r="O27" i="21"/>
  <c r="N27" i="21"/>
  <c r="M27" i="21"/>
  <c r="L27" i="21"/>
  <c r="J27" i="21"/>
  <c r="AU27" i="21"/>
  <c r="AZ27" i="21"/>
  <c r="BA27" i="21"/>
  <c r="AP27" i="21"/>
  <c r="AY27" i="21"/>
  <c r="BB27" i="21"/>
  <c r="AT27" i="21"/>
  <c r="AX27" i="21"/>
  <c r="K27" i="21"/>
  <c r="I27" i="21"/>
  <c r="G27" i="21"/>
  <c r="F27" i="21"/>
  <c r="E27" i="21"/>
  <c r="AK27" i="21"/>
  <c r="AJ27" i="21"/>
  <c r="AI27" i="21"/>
  <c r="AH27" i="21"/>
  <c r="AG27" i="21"/>
  <c r="AF27" i="21"/>
  <c r="AE27" i="21"/>
  <c r="AD27" i="21"/>
  <c r="AC27" i="21"/>
  <c r="AM27" i="21"/>
  <c r="AL27" i="21"/>
  <c r="R27" i="21"/>
  <c r="Q27" i="21"/>
  <c r="D27" i="21"/>
  <c r="A27" i="21"/>
  <c r="P26" i="21"/>
  <c r="S26" i="21"/>
  <c r="AB26" i="21"/>
  <c r="AA26" i="21"/>
  <c r="Y26" i="21"/>
  <c r="X26" i="21"/>
  <c r="V26" i="21"/>
  <c r="U26" i="21"/>
  <c r="H26" i="21"/>
  <c r="O26" i="21"/>
  <c r="N26" i="21"/>
  <c r="M26" i="21"/>
  <c r="L26" i="21"/>
  <c r="J26" i="21"/>
  <c r="AU26" i="21"/>
  <c r="AZ26" i="21"/>
  <c r="BA26" i="21"/>
  <c r="AP26" i="21"/>
  <c r="AY26" i="21"/>
  <c r="BB26" i="21"/>
  <c r="AT26" i="21"/>
  <c r="AX26" i="21"/>
  <c r="K26" i="21"/>
  <c r="I26" i="21"/>
  <c r="G26" i="21"/>
  <c r="F26" i="21"/>
  <c r="E26" i="21"/>
  <c r="AK26" i="21"/>
  <c r="AJ26" i="21"/>
  <c r="AI26" i="21"/>
  <c r="AH26" i="21"/>
  <c r="AG26" i="21"/>
  <c r="AF26" i="21"/>
  <c r="AE26" i="21"/>
  <c r="AD26" i="21"/>
  <c r="AC26" i="21"/>
  <c r="AM26" i="21"/>
  <c r="AL26" i="21"/>
  <c r="R26" i="21"/>
  <c r="Q26" i="21"/>
  <c r="D26" i="21"/>
  <c r="A26" i="21"/>
  <c r="P25" i="21"/>
  <c r="S25" i="21"/>
  <c r="AB25" i="21"/>
  <c r="AA25" i="21"/>
  <c r="Y25" i="21"/>
  <c r="X25" i="21"/>
  <c r="V25" i="21"/>
  <c r="U25" i="21"/>
  <c r="H25" i="21"/>
  <c r="O25" i="21"/>
  <c r="N25" i="21"/>
  <c r="M25" i="21"/>
  <c r="L25" i="21"/>
  <c r="J25" i="21"/>
  <c r="AU25" i="21"/>
  <c r="AZ25" i="21"/>
  <c r="BA25" i="21"/>
  <c r="AP25" i="21"/>
  <c r="AY25" i="21"/>
  <c r="BB25" i="21"/>
  <c r="AT25" i="21"/>
  <c r="AX25" i="21"/>
  <c r="K25" i="21"/>
  <c r="I25" i="21"/>
  <c r="G25" i="21"/>
  <c r="F25" i="21"/>
  <c r="E25" i="21"/>
  <c r="AK25" i="21"/>
  <c r="AJ25" i="21"/>
  <c r="AI25" i="21"/>
  <c r="AH25" i="21"/>
  <c r="AG25" i="21"/>
  <c r="AF25" i="21"/>
  <c r="AE25" i="21"/>
  <c r="AD25" i="21"/>
  <c r="AC25" i="21"/>
  <c r="AM25" i="21"/>
  <c r="AL25" i="21"/>
  <c r="R25" i="21"/>
  <c r="Q25" i="21"/>
  <c r="D25" i="21"/>
  <c r="A25" i="21"/>
  <c r="P24" i="21"/>
  <c r="S24" i="21"/>
  <c r="AB24" i="21"/>
  <c r="AA24" i="21"/>
  <c r="Y24" i="21"/>
  <c r="X24" i="21"/>
  <c r="V24" i="21"/>
  <c r="U24" i="21"/>
  <c r="H24" i="21"/>
  <c r="O24" i="21"/>
  <c r="N24" i="21"/>
  <c r="M24" i="21"/>
  <c r="L24" i="21"/>
  <c r="J24" i="21"/>
  <c r="AU24" i="21"/>
  <c r="AZ24" i="21"/>
  <c r="BA24" i="21"/>
  <c r="AP24" i="21"/>
  <c r="AY24" i="21"/>
  <c r="BB24" i="21"/>
  <c r="AT24" i="21"/>
  <c r="AX24" i="21"/>
  <c r="K24" i="21"/>
  <c r="I24" i="21"/>
  <c r="G24" i="21"/>
  <c r="F24" i="21"/>
  <c r="E24" i="21"/>
  <c r="AK24" i="21"/>
  <c r="AJ24" i="21"/>
  <c r="AI24" i="21"/>
  <c r="AH24" i="21"/>
  <c r="AG24" i="21"/>
  <c r="AF24" i="21"/>
  <c r="AE24" i="21"/>
  <c r="AD24" i="21"/>
  <c r="AC24" i="21"/>
  <c r="AM24" i="21"/>
  <c r="AL24" i="21"/>
  <c r="R24" i="21"/>
  <c r="Q24" i="21"/>
  <c r="D24" i="21"/>
  <c r="A24" i="21"/>
  <c r="P23" i="21"/>
  <c r="S23" i="21"/>
  <c r="AB23" i="21"/>
  <c r="AA23" i="21"/>
  <c r="Y23" i="21"/>
  <c r="X23" i="21"/>
  <c r="V23" i="21"/>
  <c r="U23" i="21"/>
  <c r="H23" i="21"/>
  <c r="O23" i="21"/>
  <c r="N23" i="21"/>
  <c r="M23" i="21"/>
  <c r="L23" i="21"/>
  <c r="J23" i="21"/>
  <c r="AU23" i="21"/>
  <c r="AZ23" i="21"/>
  <c r="BA23" i="21"/>
  <c r="AP23" i="21"/>
  <c r="AY23" i="21"/>
  <c r="BB23" i="21"/>
  <c r="AT23" i="21"/>
  <c r="AX23" i="21"/>
  <c r="K23" i="21"/>
  <c r="I23" i="21"/>
  <c r="G23" i="21"/>
  <c r="F23" i="21"/>
  <c r="E23" i="21"/>
  <c r="AK23" i="21"/>
  <c r="AJ23" i="21"/>
  <c r="AI23" i="21"/>
  <c r="AH23" i="21"/>
  <c r="AG23" i="21"/>
  <c r="AF23" i="21"/>
  <c r="AE23" i="21"/>
  <c r="AD23" i="21"/>
  <c r="AC23" i="21"/>
  <c r="AM23" i="21"/>
  <c r="AL23" i="21"/>
  <c r="R23" i="21"/>
  <c r="Q23" i="21"/>
  <c r="D23" i="21"/>
  <c r="A23" i="21"/>
  <c r="P22" i="21"/>
  <c r="S22" i="21"/>
  <c r="AB22" i="21"/>
  <c r="AA22" i="21"/>
  <c r="Y22" i="21"/>
  <c r="X22" i="21"/>
  <c r="V22" i="21"/>
  <c r="U22" i="21"/>
  <c r="H22" i="21"/>
  <c r="O22" i="21"/>
  <c r="N22" i="21"/>
  <c r="M22" i="21"/>
  <c r="L22" i="21"/>
  <c r="J22" i="21"/>
  <c r="AU22" i="21"/>
  <c r="AZ22" i="21"/>
  <c r="BA22" i="21"/>
  <c r="AP22" i="21"/>
  <c r="AY22" i="21"/>
  <c r="BB22" i="21"/>
  <c r="AT22" i="21"/>
  <c r="AX22" i="21"/>
  <c r="K22" i="21"/>
  <c r="I22" i="21"/>
  <c r="G22" i="21"/>
  <c r="F22" i="21"/>
  <c r="E22" i="21"/>
  <c r="AK22" i="21"/>
  <c r="AJ22" i="21"/>
  <c r="AI22" i="21"/>
  <c r="AH22" i="21"/>
  <c r="AG22" i="21"/>
  <c r="AF22" i="21"/>
  <c r="AE22" i="21"/>
  <c r="AD22" i="21"/>
  <c r="AC22" i="21"/>
  <c r="AM22" i="21"/>
  <c r="AL22" i="21"/>
  <c r="R22" i="21"/>
  <c r="Q22" i="21"/>
  <c r="D22" i="21"/>
  <c r="A22" i="21"/>
  <c r="P21" i="21"/>
  <c r="S21" i="21"/>
  <c r="AB21" i="21"/>
  <c r="AA21" i="21"/>
  <c r="Y21" i="21"/>
  <c r="X21" i="21"/>
  <c r="V21" i="21"/>
  <c r="U21" i="21"/>
  <c r="H21" i="21"/>
  <c r="O21" i="21"/>
  <c r="N21" i="21"/>
  <c r="M21" i="21"/>
  <c r="L21" i="21"/>
  <c r="J21" i="21"/>
  <c r="AU21" i="21"/>
  <c r="AZ21" i="21"/>
  <c r="BA21" i="21"/>
  <c r="AP21" i="21"/>
  <c r="AY21" i="21"/>
  <c r="BB21" i="21"/>
  <c r="AT21" i="21"/>
  <c r="AX21" i="21"/>
  <c r="K21" i="21"/>
  <c r="I21" i="21"/>
  <c r="G21" i="21"/>
  <c r="F21" i="21"/>
  <c r="E21" i="21"/>
  <c r="AK21" i="21"/>
  <c r="AJ21" i="21"/>
  <c r="AI21" i="21"/>
  <c r="AH21" i="21"/>
  <c r="AG21" i="21"/>
  <c r="AF21" i="21"/>
  <c r="AE21" i="21"/>
  <c r="AD21" i="21"/>
  <c r="AC21" i="21"/>
  <c r="AM21" i="21"/>
  <c r="AL21" i="21"/>
  <c r="R21" i="21"/>
  <c r="Q21" i="21"/>
  <c r="D21" i="21"/>
  <c r="A21" i="21"/>
  <c r="P20" i="21"/>
  <c r="S20" i="21"/>
  <c r="AB20" i="21"/>
  <c r="AA20" i="21"/>
  <c r="Y20" i="21"/>
  <c r="X20" i="21"/>
  <c r="V20" i="21"/>
  <c r="U20" i="21"/>
  <c r="H20" i="21"/>
  <c r="O20" i="21"/>
  <c r="N20" i="21"/>
  <c r="M20" i="21"/>
  <c r="L20" i="21"/>
  <c r="J20" i="21"/>
  <c r="AU20" i="21"/>
  <c r="AZ20" i="21"/>
  <c r="BA20" i="21"/>
  <c r="AP20" i="21"/>
  <c r="AY20" i="21"/>
  <c r="BB20" i="21"/>
  <c r="AT20" i="21"/>
  <c r="AX20" i="21"/>
  <c r="K20" i="21"/>
  <c r="I20" i="21"/>
  <c r="G20" i="21"/>
  <c r="F20" i="21"/>
  <c r="E20" i="21"/>
  <c r="AK20" i="21"/>
  <c r="AJ20" i="21"/>
  <c r="AI20" i="21"/>
  <c r="AH20" i="21"/>
  <c r="AG20" i="21"/>
  <c r="AF20" i="21"/>
  <c r="AE20" i="21"/>
  <c r="AD20" i="21"/>
  <c r="AC20" i="21"/>
  <c r="AM20" i="21"/>
  <c r="AL20" i="21"/>
  <c r="R20" i="21"/>
  <c r="Q20" i="21"/>
  <c r="D20" i="21"/>
  <c r="A20" i="21"/>
  <c r="P19" i="21"/>
  <c r="S19" i="21"/>
  <c r="AB19" i="21"/>
  <c r="AA19" i="21"/>
  <c r="Y19" i="21"/>
  <c r="X19" i="21"/>
  <c r="V19" i="21"/>
  <c r="U19" i="21"/>
  <c r="H19" i="21"/>
  <c r="O19" i="21"/>
  <c r="N19" i="21"/>
  <c r="M19" i="21"/>
  <c r="L19" i="21"/>
  <c r="J19" i="21"/>
  <c r="AU19" i="21"/>
  <c r="AZ19" i="21"/>
  <c r="BA19" i="21"/>
  <c r="AP19" i="21"/>
  <c r="AY19" i="21"/>
  <c r="BB19" i="21"/>
  <c r="AT19" i="21"/>
  <c r="AX19" i="21"/>
  <c r="K19" i="21"/>
  <c r="I19" i="21"/>
  <c r="G19" i="21"/>
  <c r="F19" i="21"/>
  <c r="E19" i="21"/>
  <c r="AK19" i="21"/>
  <c r="AJ19" i="21"/>
  <c r="AI19" i="21"/>
  <c r="AH19" i="21"/>
  <c r="AG19" i="21"/>
  <c r="AF19" i="21"/>
  <c r="AE19" i="21"/>
  <c r="AD19" i="21"/>
  <c r="AC19" i="21"/>
  <c r="AM19" i="21"/>
  <c r="AL19" i="21"/>
  <c r="R19" i="21"/>
  <c r="Q19" i="21"/>
  <c r="D19" i="21"/>
  <c r="A19" i="21"/>
  <c r="P18" i="21"/>
  <c r="S18" i="21"/>
  <c r="AB18" i="21"/>
  <c r="AA18" i="21"/>
  <c r="Y18" i="21"/>
  <c r="X18" i="21"/>
  <c r="V18" i="21"/>
  <c r="U18" i="21"/>
  <c r="H18" i="21"/>
  <c r="O18" i="21"/>
  <c r="N18" i="21"/>
  <c r="M18" i="21"/>
  <c r="L18" i="21"/>
  <c r="J18" i="21"/>
  <c r="AU18" i="21"/>
  <c r="AZ18" i="21"/>
  <c r="BA18" i="21"/>
  <c r="AP18" i="21"/>
  <c r="AY18" i="21"/>
  <c r="BB18" i="21"/>
  <c r="AT18" i="21"/>
  <c r="AX18" i="21"/>
  <c r="K18" i="21"/>
  <c r="I18" i="21"/>
  <c r="G18" i="21"/>
  <c r="F18" i="21"/>
  <c r="E18" i="21"/>
  <c r="AK18" i="21"/>
  <c r="AJ18" i="21"/>
  <c r="AI18" i="21"/>
  <c r="AH18" i="21"/>
  <c r="AG18" i="21"/>
  <c r="AF18" i="21"/>
  <c r="AE18" i="21"/>
  <c r="AD18" i="21"/>
  <c r="AC18" i="21"/>
  <c r="AM18" i="21"/>
  <c r="AL18" i="21"/>
  <c r="R18" i="21"/>
  <c r="Q18" i="21"/>
  <c r="D18" i="21"/>
  <c r="A18" i="21"/>
  <c r="P17" i="21"/>
  <c r="S17" i="21"/>
  <c r="AB17" i="21"/>
  <c r="AA17" i="21"/>
  <c r="Y17" i="21"/>
  <c r="X17" i="21"/>
  <c r="V17" i="21"/>
  <c r="U17" i="21"/>
  <c r="H17" i="21"/>
  <c r="O17" i="21"/>
  <c r="N17" i="21"/>
  <c r="M17" i="21"/>
  <c r="AU17" i="21"/>
  <c r="AZ17" i="21"/>
  <c r="BA17" i="21"/>
  <c r="AP17" i="21"/>
  <c r="AY17" i="21"/>
  <c r="AT17" i="21"/>
  <c r="AX17" i="21"/>
  <c r="K17" i="21"/>
  <c r="I17" i="21"/>
  <c r="G17" i="21"/>
  <c r="F17" i="21"/>
  <c r="E17" i="21"/>
  <c r="AK17" i="21"/>
  <c r="AJ17" i="21"/>
  <c r="AI17" i="21"/>
  <c r="AH17" i="21"/>
  <c r="AG17" i="21"/>
  <c r="AF17" i="21"/>
  <c r="AE17" i="21"/>
  <c r="AD17" i="21"/>
  <c r="AC17" i="21"/>
  <c r="AM17" i="21"/>
  <c r="AL17" i="21"/>
  <c r="R17" i="21"/>
  <c r="Q17" i="21"/>
  <c r="D17" i="21"/>
  <c r="A17" i="21"/>
  <c r="A16" i="21"/>
  <c r="P15" i="21"/>
  <c r="S15" i="21"/>
  <c r="AB15" i="21"/>
  <c r="AA15" i="21"/>
  <c r="Y15" i="21"/>
  <c r="X15" i="21"/>
  <c r="V15" i="21"/>
  <c r="U15" i="21"/>
  <c r="H15" i="21"/>
  <c r="O15" i="21"/>
  <c r="N15" i="21"/>
  <c r="M15" i="21"/>
  <c r="L15" i="21"/>
  <c r="J15" i="21"/>
  <c r="AU15" i="21"/>
  <c r="AZ15" i="21"/>
  <c r="BA15" i="21"/>
  <c r="AP15" i="21"/>
  <c r="AY15" i="21"/>
  <c r="BB15" i="21"/>
  <c r="AT15" i="21"/>
  <c r="AX15" i="21"/>
  <c r="K15" i="21"/>
  <c r="I15" i="21"/>
  <c r="G15" i="21"/>
  <c r="F15" i="21"/>
  <c r="E15" i="21"/>
  <c r="AK15" i="21"/>
  <c r="AJ15" i="21"/>
  <c r="AI15" i="21"/>
  <c r="AH15" i="21"/>
  <c r="AG15" i="21"/>
  <c r="AF15" i="21"/>
  <c r="AE15" i="21"/>
  <c r="AD15" i="21"/>
  <c r="AC15" i="21"/>
  <c r="AM15" i="21"/>
  <c r="AL15" i="21"/>
  <c r="R15" i="21"/>
  <c r="Q15" i="21"/>
  <c r="D15" i="21"/>
  <c r="A15" i="21"/>
  <c r="P14" i="21"/>
  <c r="S14" i="21"/>
  <c r="AB14" i="21"/>
  <c r="AA14" i="21"/>
  <c r="Y14" i="21"/>
  <c r="X14" i="21"/>
  <c r="V14" i="21"/>
  <c r="U14" i="21"/>
  <c r="H14" i="21"/>
  <c r="O14" i="21"/>
  <c r="N14" i="21"/>
  <c r="M14" i="21"/>
  <c r="L14" i="21"/>
  <c r="J14" i="21"/>
  <c r="AU14" i="21"/>
  <c r="AZ14" i="21"/>
  <c r="BA14" i="21"/>
  <c r="AP14" i="21"/>
  <c r="AY14" i="21"/>
  <c r="BB14" i="21"/>
  <c r="AT14" i="21"/>
  <c r="AX14" i="21"/>
  <c r="K14" i="21"/>
  <c r="I14" i="21"/>
  <c r="G14" i="21"/>
  <c r="F14" i="21"/>
  <c r="E14" i="21"/>
  <c r="AK14" i="21"/>
  <c r="AJ14" i="21"/>
  <c r="AI14" i="21"/>
  <c r="AH14" i="21"/>
  <c r="AG14" i="21"/>
  <c r="AF14" i="21"/>
  <c r="AE14" i="21"/>
  <c r="AD14" i="21"/>
  <c r="AC14" i="21"/>
  <c r="AM14" i="21"/>
  <c r="AL14" i="21"/>
  <c r="R14" i="21"/>
  <c r="Q14" i="21"/>
  <c r="D14" i="21"/>
  <c r="A14" i="21"/>
  <c r="P13" i="21"/>
  <c r="S13" i="21"/>
  <c r="AB13" i="21"/>
  <c r="AA13" i="21"/>
  <c r="Y13" i="21"/>
  <c r="X13" i="21"/>
  <c r="V13" i="21"/>
  <c r="U13" i="21"/>
  <c r="H13" i="21"/>
  <c r="O13" i="21"/>
  <c r="N13" i="21"/>
  <c r="M13" i="21"/>
  <c r="L13" i="21"/>
  <c r="J13" i="21"/>
  <c r="AU13" i="21"/>
  <c r="AZ13" i="21"/>
  <c r="BA13" i="21"/>
  <c r="AP13" i="21"/>
  <c r="AY13" i="21"/>
  <c r="BB13" i="21"/>
  <c r="AT13" i="21"/>
  <c r="AX13" i="21"/>
  <c r="K13" i="21"/>
  <c r="I13" i="21"/>
  <c r="G13" i="21"/>
  <c r="F13" i="21"/>
  <c r="E13" i="21"/>
  <c r="AK13" i="21"/>
  <c r="AJ13" i="21"/>
  <c r="AI13" i="21"/>
  <c r="AH13" i="21"/>
  <c r="AG13" i="21"/>
  <c r="AF13" i="21"/>
  <c r="AE13" i="21"/>
  <c r="AD13" i="21"/>
  <c r="AC13" i="21"/>
  <c r="AM13" i="21"/>
  <c r="AL13" i="21"/>
  <c r="R13" i="21"/>
  <c r="Q13" i="21"/>
  <c r="D13" i="21"/>
  <c r="A13" i="21"/>
  <c r="P12" i="21"/>
  <c r="S12" i="21"/>
  <c r="AB12" i="21"/>
  <c r="AA12" i="21"/>
  <c r="Y12" i="21"/>
  <c r="X12" i="21"/>
  <c r="V12" i="21"/>
  <c r="U12" i="21"/>
  <c r="H12" i="21"/>
  <c r="O12" i="21"/>
  <c r="N12" i="21"/>
  <c r="M12" i="21"/>
  <c r="L12" i="21"/>
  <c r="J12" i="21"/>
  <c r="AU12" i="21"/>
  <c r="AZ12" i="21"/>
  <c r="BA12" i="21"/>
  <c r="AP12" i="21"/>
  <c r="AY12" i="21"/>
  <c r="BB12" i="21"/>
  <c r="AT12" i="21"/>
  <c r="AX12" i="21"/>
  <c r="K12" i="21"/>
  <c r="I12" i="21"/>
  <c r="G12" i="21"/>
  <c r="F12" i="21"/>
  <c r="E12" i="21"/>
  <c r="AK12" i="21"/>
  <c r="AJ12" i="21"/>
  <c r="AI12" i="21"/>
  <c r="AH12" i="21"/>
  <c r="AG12" i="21"/>
  <c r="AF12" i="21"/>
  <c r="AE12" i="21"/>
  <c r="AD12" i="21"/>
  <c r="AC12" i="21"/>
  <c r="AM12" i="21"/>
  <c r="AL12" i="21"/>
  <c r="R12" i="21"/>
  <c r="Q12" i="21"/>
  <c r="D12" i="21"/>
  <c r="A12" i="21"/>
  <c r="P11" i="21"/>
  <c r="S11" i="21"/>
  <c r="AB11" i="21"/>
  <c r="AA11" i="21"/>
  <c r="Y11" i="21"/>
  <c r="X11" i="21"/>
  <c r="V11" i="21"/>
  <c r="U11" i="21"/>
  <c r="H11" i="21"/>
  <c r="O11" i="21"/>
  <c r="N11" i="21"/>
  <c r="M11" i="21"/>
  <c r="L11" i="21"/>
  <c r="J11" i="21"/>
  <c r="AU11" i="21"/>
  <c r="AZ11" i="21"/>
  <c r="BA11" i="21"/>
  <c r="AP11" i="21"/>
  <c r="AY11" i="21"/>
  <c r="BB11" i="21"/>
  <c r="AT11" i="21"/>
  <c r="AX11" i="21"/>
  <c r="K11" i="21"/>
  <c r="I11" i="21"/>
  <c r="G11" i="21"/>
  <c r="F11" i="21"/>
  <c r="E11" i="21"/>
  <c r="AK11" i="21"/>
  <c r="AJ11" i="21"/>
  <c r="AI11" i="21"/>
  <c r="AH11" i="21"/>
  <c r="AG11" i="21"/>
  <c r="AF11" i="21"/>
  <c r="AE11" i="21"/>
  <c r="AD11" i="21"/>
  <c r="AC11" i="21"/>
  <c r="AM11" i="21"/>
  <c r="AL11" i="21"/>
  <c r="R11" i="21"/>
  <c r="Q11" i="21"/>
  <c r="D11" i="21"/>
  <c r="A11" i="21"/>
  <c r="P10" i="21"/>
  <c r="S10" i="21"/>
  <c r="AB10" i="21"/>
  <c r="AA10" i="21"/>
  <c r="Y10" i="21"/>
  <c r="X10" i="21"/>
  <c r="V10" i="21"/>
  <c r="U10" i="21"/>
  <c r="H10" i="21"/>
  <c r="O10" i="21"/>
  <c r="N10" i="21"/>
  <c r="M10" i="21"/>
  <c r="L10" i="21"/>
  <c r="J10" i="21"/>
  <c r="AU10" i="21"/>
  <c r="AZ10" i="21"/>
  <c r="BA10" i="21"/>
  <c r="AP10" i="21"/>
  <c r="AY10" i="21"/>
  <c r="BB10" i="21"/>
  <c r="AT10" i="21"/>
  <c r="AX10" i="21"/>
  <c r="K10" i="21"/>
  <c r="I10" i="21"/>
  <c r="G10" i="21"/>
  <c r="F10" i="21"/>
  <c r="E10" i="21"/>
  <c r="AK10" i="21"/>
  <c r="AJ10" i="21"/>
  <c r="AI10" i="21"/>
  <c r="AH10" i="21"/>
  <c r="AG10" i="21"/>
  <c r="AF10" i="21"/>
  <c r="AE10" i="21"/>
  <c r="AD10" i="21"/>
  <c r="AC10" i="21"/>
  <c r="AM10" i="21"/>
  <c r="AL10" i="21"/>
  <c r="R10" i="21"/>
  <c r="Q10" i="21"/>
  <c r="D10" i="21"/>
  <c r="A10" i="21"/>
  <c r="P9" i="21"/>
  <c r="S9" i="21"/>
  <c r="AB9" i="21"/>
  <c r="AA9" i="21"/>
  <c r="Y9" i="21"/>
  <c r="X9" i="21"/>
  <c r="V9" i="21"/>
  <c r="U9" i="21"/>
  <c r="H9" i="21"/>
  <c r="O9" i="21"/>
  <c r="N9" i="21"/>
  <c r="M9" i="21"/>
  <c r="L9" i="21"/>
  <c r="J9" i="21"/>
  <c r="AU9" i="21"/>
  <c r="AZ9" i="21"/>
  <c r="BA9" i="21"/>
  <c r="AP9" i="21"/>
  <c r="AY9" i="21"/>
  <c r="BB9" i="21"/>
  <c r="AT9" i="21"/>
  <c r="AX9" i="21"/>
  <c r="K9" i="21"/>
  <c r="I9" i="21"/>
  <c r="G9" i="21"/>
  <c r="F9" i="21"/>
  <c r="E9" i="21"/>
  <c r="AK9" i="21"/>
  <c r="AJ9" i="21"/>
  <c r="AI9" i="21"/>
  <c r="AH9" i="21"/>
  <c r="AG9" i="21"/>
  <c r="AF9" i="21"/>
  <c r="AE9" i="21"/>
  <c r="AD9" i="21"/>
  <c r="AC9" i="21"/>
  <c r="AM9" i="21"/>
  <c r="AL9" i="21"/>
  <c r="R9" i="21"/>
  <c r="Q9" i="21"/>
  <c r="D9" i="21"/>
  <c r="A9" i="21"/>
  <c r="P8" i="21"/>
  <c r="S8" i="21"/>
  <c r="AB8" i="21"/>
  <c r="AA8" i="21"/>
  <c r="Y8" i="21"/>
  <c r="X8" i="21"/>
  <c r="V8" i="21"/>
  <c r="U8" i="21"/>
  <c r="H8" i="21"/>
  <c r="O8" i="21"/>
  <c r="N8" i="21"/>
  <c r="M8" i="21"/>
  <c r="L8" i="21"/>
  <c r="J8" i="21"/>
  <c r="AU8" i="21"/>
  <c r="AZ8" i="21"/>
  <c r="BA8" i="21"/>
  <c r="AP8" i="21"/>
  <c r="AY8" i="21"/>
  <c r="BB8" i="21"/>
  <c r="AT8" i="21"/>
  <c r="AX8" i="21"/>
  <c r="K8" i="21"/>
  <c r="I8" i="21"/>
  <c r="G8" i="21"/>
  <c r="F8" i="21"/>
  <c r="E8" i="21"/>
  <c r="AK8" i="21"/>
  <c r="AJ8" i="21"/>
  <c r="AI8" i="21"/>
  <c r="AH8" i="21"/>
  <c r="AG8" i="21"/>
  <c r="AF8" i="21"/>
  <c r="AE8" i="21"/>
  <c r="AD8" i="21"/>
  <c r="AC8" i="21"/>
  <c r="AM8" i="21"/>
  <c r="AL8" i="21"/>
  <c r="R8" i="21"/>
  <c r="Q8" i="21"/>
  <c r="D8" i="21"/>
  <c r="A8" i="21"/>
  <c r="P7" i="21"/>
  <c r="S7" i="21"/>
  <c r="AB7" i="21"/>
  <c r="AA7" i="21"/>
  <c r="Y7" i="21"/>
  <c r="X7" i="21"/>
  <c r="V7" i="21"/>
  <c r="U7" i="21"/>
  <c r="H7" i="21"/>
  <c r="O7" i="21"/>
  <c r="N7" i="21"/>
  <c r="M7" i="21"/>
  <c r="L7" i="21"/>
  <c r="J7" i="21"/>
  <c r="AU7" i="21"/>
  <c r="AZ7" i="21"/>
  <c r="BA7" i="21"/>
  <c r="AP7" i="21"/>
  <c r="AY7" i="21"/>
  <c r="BB7" i="21"/>
  <c r="AT7" i="21"/>
  <c r="AX7" i="21"/>
  <c r="K7" i="21"/>
  <c r="I7" i="21"/>
  <c r="G7" i="21"/>
  <c r="F7" i="21"/>
  <c r="E7" i="21"/>
  <c r="AK7" i="21"/>
  <c r="AJ7" i="21"/>
  <c r="AI7" i="21"/>
  <c r="AH7" i="21"/>
  <c r="AG7" i="21"/>
  <c r="AF7" i="21"/>
  <c r="AE7" i="21"/>
  <c r="AD7" i="21"/>
  <c r="AC7" i="21"/>
  <c r="AM7" i="21"/>
  <c r="AL7" i="21"/>
  <c r="R7" i="21"/>
  <c r="Q7" i="21"/>
  <c r="D7" i="21"/>
  <c r="A7" i="21"/>
  <c r="P6" i="21"/>
  <c r="S6" i="21"/>
  <c r="AB6" i="21"/>
  <c r="AA6" i="21"/>
  <c r="Y6" i="21"/>
  <c r="X6" i="21"/>
  <c r="V6" i="21"/>
  <c r="U6" i="21"/>
  <c r="H6" i="21"/>
  <c r="O6" i="21"/>
  <c r="N6" i="21"/>
  <c r="M6" i="21"/>
  <c r="L6" i="21"/>
  <c r="J6" i="21"/>
  <c r="AU6" i="21"/>
  <c r="AZ6" i="21"/>
  <c r="BA6" i="21"/>
  <c r="AP6" i="21"/>
  <c r="AY6" i="21"/>
  <c r="BB6" i="21"/>
  <c r="AT6" i="21"/>
  <c r="AX6" i="21"/>
  <c r="K6" i="21"/>
  <c r="I6" i="21"/>
  <c r="G6" i="21"/>
  <c r="F6" i="21"/>
  <c r="E6" i="21"/>
  <c r="AK6" i="21"/>
  <c r="AJ6" i="21"/>
  <c r="AI6" i="21"/>
  <c r="AH6" i="21"/>
  <c r="AG6" i="21"/>
  <c r="AF6" i="21"/>
  <c r="AE6" i="21"/>
  <c r="AD6" i="21"/>
  <c r="AC6" i="21"/>
  <c r="AM6" i="21"/>
  <c r="AL6" i="21"/>
  <c r="R6" i="21"/>
  <c r="Q6" i="21"/>
  <c r="D6" i="21"/>
  <c r="A6" i="21"/>
  <c r="P5" i="21"/>
  <c r="S5" i="21"/>
  <c r="AB5" i="21"/>
  <c r="AA5" i="21"/>
  <c r="Y5" i="21"/>
  <c r="X5" i="21"/>
  <c r="V5" i="21"/>
  <c r="U5" i="21"/>
  <c r="H5" i="21"/>
  <c r="O5" i="21"/>
  <c r="N5" i="21"/>
  <c r="M5" i="21"/>
  <c r="L5" i="21"/>
  <c r="J5" i="21"/>
  <c r="AU5" i="21"/>
  <c r="AZ5" i="21"/>
  <c r="BA5" i="21"/>
  <c r="AP5" i="21"/>
  <c r="AY5" i="21"/>
  <c r="BB5" i="21"/>
  <c r="AT5" i="21"/>
  <c r="AX5" i="21"/>
  <c r="K5" i="21"/>
  <c r="I5" i="21"/>
  <c r="G5" i="21"/>
  <c r="F5" i="21"/>
  <c r="E5" i="21"/>
  <c r="AK5" i="21"/>
  <c r="AJ5" i="21"/>
  <c r="AI5" i="21"/>
  <c r="AH5" i="21"/>
  <c r="AG5" i="21"/>
  <c r="AF5" i="21"/>
  <c r="AE5" i="21"/>
  <c r="AD5" i="21"/>
  <c r="AC5" i="21"/>
  <c r="AM5" i="21"/>
  <c r="AL5" i="21"/>
  <c r="R5" i="21"/>
  <c r="Q5" i="21"/>
  <c r="D5" i="21"/>
  <c r="A5" i="21"/>
  <c r="P4" i="21"/>
  <c r="S4" i="21"/>
  <c r="AB4" i="21"/>
  <c r="AA4" i="21"/>
  <c r="Y4" i="21"/>
  <c r="X4" i="21"/>
  <c r="V4" i="21"/>
  <c r="U4" i="21"/>
  <c r="H4" i="21"/>
  <c r="O4" i="21"/>
  <c r="N4" i="21"/>
  <c r="M4" i="21"/>
  <c r="L4" i="21"/>
  <c r="J4" i="21"/>
  <c r="AU4" i="21"/>
  <c r="AZ4" i="21"/>
  <c r="BA4" i="21"/>
  <c r="AP4" i="21"/>
  <c r="AY4" i="21"/>
  <c r="BB4" i="21"/>
  <c r="AT4" i="21"/>
  <c r="AX4" i="21"/>
  <c r="K4" i="21"/>
  <c r="I4" i="21"/>
  <c r="G4" i="21"/>
  <c r="F4" i="21"/>
  <c r="E4" i="21"/>
  <c r="AK4" i="21"/>
  <c r="AJ4" i="21"/>
  <c r="AI4" i="21"/>
  <c r="AH4" i="21"/>
  <c r="AG4" i="21"/>
  <c r="AF4" i="21"/>
  <c r="AE4" i="21"/>
  <c r="AD4" i="21"/>
  <c r="AC4" i="21"/>
  <c r="AM4" i="21"/>
  <c r="AL4" i="21"/>
  <c r="R4" i="21"/>
  <c r="Q4" i="21"/>
  <c r="D4" i="21"/>
  <c r="A4" i="21"/>
  <c r="P3" i="21"/>
  <c r="S3" i="21"/>
  <c r="AB3" i="21"/>
  <c r="AA3" i="21"/>
  <c r="Y3" i="21"/>
  <c r="X3" i="21"/>
  <c r="V3" i="21"/>
  <c r="U3" i="21"/>
  <c r="H3" i="21"/>
  <c r="O3" i="21"/>
  <c r="N3" i="21"/>
  <c r="M3" i="21"/>
  <c r="L3" i="21"/>
  <c r="J3" i="21"/>
  <c r="AU3" i="21"/>
  <c r="AZ3" i="21"/>
  <c r="BA3" i="21"/>
  <c r="AP3" i="21"/>
  <c r="AY3" i="21"/>
  <c r="BB3" i="21"/>
  <c r="AT3" i="21"/>
  <c r="AX3" i="21"/>
  <c r="K3" i="21"/>
  <c r="I3" i="21"/>
  <c r="G3" i="21"/>
  <c r="F3" i="21"/>
  <c r="E3" i="21"/>
  <c r="AK3" i="21"/>
  <c r="AJ3" i="21"/>
  <c r="AI3" i="21"/>
  <c r="AH3" i="21"/>
  <c r="AG3" i="21"/>
  <c r="AF3" i="21"/>
  <c r="AE3" i="21"/>
  <c r="AD3" i="21"/>
  <c r="AC3" i="21"/>
  <c r="AM3" i="21"/>
  <c r="AL3" i="21"/>
  <c r="R3" i="21"/>
  <c r="Q3" i="21"/>
  <c r="D3" i="21"/>
  <c r="A3" i="21"/>
  <c r="A2" i="21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P14" i="20"/>
  <c r="S14" i="20"/>
  <c r="AB14" i="20"/>
  <c r="AA14" i="20"/>
  <c r="Y14" i="20"/>
  <c r="X14" i="20"/>
  <c r="V14" i="20"/>
  <c r="U14" i="20"/>
  <c r="H14" i="20"/>
  <c r="O14" i="20"/>
  <c r="N14" i="20"/>
  <c r="M14" i="20"/>
  <c r="L14" i="20"/>
  <c r="J14" i="20"/>
  <c r="AU14" i="20"/>
  <c r="AZ14" i="20"/>
  <c r="BA14" i="20"/>
  <c r="AP14" i="20"/>
  <c r="AY14" i="20"/>
  <c r="BB14" i="20"/>
  <c r="AT14" i="20"/>
  <c r="AX14" i="20"/>
  <c r="K14" i="20"/>
  <c r="I14" i="20"/>
  <c r="G14" i="20"/>
  <c r="F14" i="20"/>
  <c r="E14" i="20"/>
  <c r="AK14" i="20"/>
  <c r="AJ14" i="20"/>
  <c r="AI14" i="20"/>
  <c r="AH14" i="20"/>
  <c r="AG14" i="20"/>
  <c r="AF14" i="20"/>
  <c r="AE14" i="20"/>
  <c r="AD14" i="20"/>
  <c r="AC14" i="20"/>
  <c r="AM14" i="20"/>
  <c r="AL14" i="20"/>
  <c r="R14" i="20"/>
  <c r="Q14" i="20"/>
  <c r="D14" i="20"/>
  <c r="A14" i="20"/>
  <c r="P13" i="20"/>
  <c r="S13" i="20"/>
  <c r="AB13" i="20"/>
  <c r="AA13" i="20"/>
  <c r="Y13" i="20"/>
  <c r="X13" i="20"/>
  <c r="V13" i="20"/>
  <c r="U13" i="20"/>
  <c r="H13" i="20"/>
  <c r="O13" i="20"/>
  <c r="N13" i="20"/>
  <c r="M13" i="20"/>
  <c r="L13" i="20"/>
  <c r="J13" i="20"/>
  <c r="AU13" i="20"/>
  <c r="AZ13" i="20"/>
  <c r="BA13" i="20"/>
  <c r="AP13" i="20"/>
  <c r="AY13" i="20"/>
  <c r="BB13" i="20"/>
  <c r="AT13" i="20"/>
  <c r="AX13" i="20"/>
  <c r="K13" i="20"/>
  <c r="I13" i="20"/>
  <c r="G13" i="20"/>
  <c r="F13" i="20"/>
  <c r="E13" i="20"/>
  <c r="AK13" i="20"/>
  <c r="AJ13" i="20"/>
  <c r="AI13" i="20"/>
  <c r="AH13" i="20"/>
  <c r="AG13" i="20"/>
  <c r="AF13" i="20"/>
  <c r="AE13" i="20"/>
  <c r="AD13" i="20"/>
  <c r="AC13" i="20"/>
  <c r="AM13" i="20"/>
  <c r="AL13" i="20"/>
  <c r="R13" i="20"/>
  <c r="Q13" i="20"/>
  <c r="D13" i="20"/>
  <c r="A13" i="20"/>
  <c r="P12" i="20"/>
  <c r="S12" i="20"/>
  <c r="AB12" i="20"/>
  <c r="AA12" i="20"/>
  <c r="Y12" i="20"/>
  <c r="X12" i="20"/>
  <c r="V12" i="20"/>
  <c r="U12" i="20"/>
  <c r="H12" i="20"/>
  <c r="O12" i="20"/>
  <c r="N12" i="20"/>
  <c r="M12" i="20"/>
  <c r="L12" i="20"/>
  <c r="J12" i="20"/>
  <c r="AU12" i="20"/>
  <c r="AZ12" i="20"/>
  <c r="BA12" i="20"/>
  <c r="AP12" i="20"/>
  <c r="AY12" i="20"/>
  <c r="BB12" i="20"/>
  <c r="AT12" i="20"/>
  <c r="AX12" i="20"/>
  <c r="K12" i="20"/>
  <c r="I12" i="20"/>
  <c r="G12" i="20"/>
  <c r="F12" i="20"/>
  <c r="E12" i="20"/>
  <c r="AK12" i="20"/>
  <c r="AJ12" i="20"/>
  <c r="AI12" i="20"/>
  <c r="AH12" i="20"/>
  <c r="AG12" i="20"/>
  <c r="AF12" i="20"/>
  <c r="AE12" i="20"/>
  <c r="AD12" i="20"/>
  <c r="AC12" i="20"/>
  <c r="AM12" i="20"/>
  <c r="AL12" i="20"/>
  <c r="R12" i="20"/>
  <c r="Q12" i="20"/>
  <c r="D12" i="20"/>
  <c r="A12" i="20"/>
  <c r="P11" i="20"/>
  <c r="S11" i="20"/>
  <c r="AB11" i="20"/>
  <c r="AA11" i="20"/>
  <c r="Y11" i="20"/>
  <c r="X11" i="20"/>
  <c r="V11" i="20"/>
  <c r="U11" i="20"/>
  <c r="H11" i="20"/>
  <c r="O11" i="20"/>
  <c r="N11" i="20"/>
  <c r="M11" i="20"/>
  <c r="L11" i="20"/>
  <c r="J11" i="20"/>
  <c r="AU11" i="20"/>
  <c r="AZ11" i="20"/>
  <c r="BA11" i="20"/>
  <c r="AP11" i="20"/>
  <c r="AY11" i="20"/>
  <c r="BB11" i="20"/>
  <c r="AT11" i="20"/>
  <c r="AX11" i="20"/>
  <c r="K11" i="20"/>
  <c r="I11" i="20"/>
  <c r="G11" i="20"/>
  <c r="F11" i="20"/>
  <c r="E11" i="20"/>
  <c r="AK11" i="20"/>
  <c r="AJ11" i="20"/>
  <c r="AI11" i="20"/>
  <c r="AH11" i="20"/>
  <c r="AG11" i="20"/>
  <c r="AF11" i="20"/>
  <c r="AE11" i="20"/>
  <c r="AD11" i="20"/>
  <c r="AC11" i="20"/>
  <c r="AM11" i="20"/>
  <c r="AL11" i="20"/>
  <c r="R11" i="20"/>
  <c r="Q11" i="20"/>
  <c r="D11" i="20"/>
  <c r="A11" i="20"/>
  <c r="P10" i="20"/>
  <c r="S10" i="20"/>
  <c r="AB10" i="20"/>
  <c r="AA10" i="20"/>
  <c r="Y10" i="20"/>
  <c r="X10" i="20"/>
  <c r="V10" i="20"/>
  <c r="U10" i="20"/>
  <c r="H10" i="20"/>
  <c r="O10" i="20"/>
  <c r="N10" i="20"/>
  <c r="M10" i="20"/>
  <c r="L10" i="20"/>
  <c r="J10" i="20"/>
  <c r="AU10" i="20"/>
  <c r="AZ10" i="20"/>
  <c r="BA10" i="20"/>
  <c r="AP10" i="20"/>
  <c r="AY10" i="20"/>
  <c r="BB10" i="20"/>
  <c r="AT10" i="20"/>
  <c r="AX10" i="20"/>
  <c r="K10" i="20"/>
  <c r="I10" i="20"/>
  <c r="G10" i="20"/>
  <c r="F10" i="20"/>
  <c r="E10" i="20"/>
  <c r="AK10" i="20"/>
  <c r="AJ10" i="20"/>
  <c r="AI10" i="20"/>
  <c r="AH10" i="20"/>
  <c r="AG10" i="20"/>
  <c r="AF10" i="20"/>
  <c r="AE10" i="20"/>
  <c r="AD10" i="20"/>
  <c r="AC10" i="20"/>
  <c r="AM10" i="20"/>
  <c r="AL10" i="20"/>
  <c r="R10" i="20"/>
  <c r="Q10" i="20"/>
  <c r="D10" i="20"/>
  <c r="A10" i="20"/>
  <c r="P9" i="20"/>
  <c r="S9" i="20"/>
  <c r="AB9" i="20"/>
  <c r="AA9" i="20"/>
  <c r="Y9" i="20"/>
  <c r="X9" i="20"/>
  <c r="V9" i="20"/>
  <c r="U9" i="20"/>
  <c r="H9" i="20"/>
  <c r="O9" i="20"/>
  <c r="N9" i="20"/>
  <c r="M9" i="20"/>
  <c r="L9" i="20"/>
  <c r="J9" i="20"/>
  <c r="AU9" i="20"/>
  <c r="AZ9" i="20"/>
  <c r="BA9" i="20"/>
  <c r="AP9" i="20"/>
  <c r="AY9" i="20"/>
  <c r="BB9" i="20"/>
  <c r="AT9" i="20"/>
  <c r="AX9" i="20"/>
  <c r="K9" i="20"/>
  <c r="I9" i="20"/>
  <c r="G9" i="20"/>
  <c r="F9" i="20"/>
  <c r="E9" i="20"/>
  <c r="AK9" i="20"/>
  <c r="AJ9" i="20"/>
  <c r="AI9" i="20"/>
  <c r="AH9" i="20"/>
  <c r="AG9" i="20"/>
  <c r="AF9" i="20"/>
  <c r="AE9" i="20"/>
  <c r="AD9" i="20"/>
  <c r="AC9" i="20"/>
  <c r="AM9" i="20"/>
  <c r="AL9" i="20"/>
  <c r="R9" i="20"/>
  <c r="Q9" i="20"/>
  <c r="D9" i="20"/>
  <c r="A9" i="20"/>
  <c r="P8" i="20"/>
  <c r="S8" i="20"/>
  <c r="AB8" i="20"/>
  <c r="AA8" i="20"/>
  <c r="Y8" i="20"/>
  <c r="X8" i="20"/>
  <c r="V8" i="20"/>
  <c r="U8" i="20"/>
  <c r="H8" i="20"/>
  <c r="O8" i="20"/>
  <c r="N8" i="20"/>
  <c r="M8" i="20"/>
  <c r="L8" i="20"/>
  <c r="J8" i="20"/>
  <c r="AU8" i="20"/>
  <c r="AZ8" i="20"/>
  <c r="BA8" i="20"/>
  <c r="AP8" i="20"/>
  <c r="AY8" i="20"/>
  <c r="BB8" i="20"/>
  <c r="AT8" i="20"/>
  <c r="AX8" i="20"/>
  <c r="K8" i="20"/>
  <c r="I8" i="20"/>
  <c r="G8" i="20"/>
  <c r="F8" i="20"/>
  <c r="E8" i="20"/>
  <c r="AK8" i="20"/>
  <c r="AJ8" i="20"/>
  <c r="AI8" i="20"/>
  <c r="AH8" i="20"/>
  <c r="AG8" i="20"/>
  <c r="AF8" i="20"/>
  <c r="AE8" i="20"/>
  <c r="AD8" i="20"/>
  <c r="AC8" i="20"/>
  <c r="AM8" i="20"/>
  <c r="AL8" i="20"/>
  <c r="R8" i="20"/>
  <c r="Q8" i="20"/>
  <c r="D8" i="20"/>
  <c r="A8" i="20"/>
  <c r="P7" i="20"/>
  <c r="S7" i="20"/>
  <c r="AB7" i="20"/>
  <c r="AA7" i="20"/>
  <c r="Y7" i="20"/>
  <c r="X7" i="20"/>
  <c r="V7" i="20"/>
  <c r="U7" i="20"/>
  <c r="H7" i="20"/>
  <c r="O7" i="20"/>
  <c r="N7" i="20"/>
  <c r="M7" i="20"/>
  <c r="L7" i="20"/>
  <c r="J7" i="20"/>
  <c r="AU7" i="20"/>
  <c r="AZ7" i="20"/>
  <c r="BA7" i="20"/>
  <c r="AP7" i="20"/>
  <c r="AY7" i="20"/>
  <c r="BB7" i="20"/>
  <c r="AT7" i="20"/>
  <c r="AX7" i="20"/>
  <c r="K7" i="20"/>
  <c r="I7" i="20"/>
  <c r="G7" i="20"/>
  <c r="F7" i="20"/>
  <c r="E7" i="20"/>
  <c r="AK7" i="20"/>
  <c r="AJ7" i="20"/>
  <c r="AI7" i="20"/>
  <c r="AH7" i="20"/>
  <c r="AG7" i="20"/>
  <c r="AF7" i="20"/>
  <c r="AE7" i="20"/>
  <c r="AD7" i="20"/>
  <c r="AC7" i="20"/>
  <c r="AM7" i="20"/>
  <c r="AL7" i="20"/>
  <c r="R7" i="20"/>
  <c r="Q7" i="20"/>
  <c r="D7" i="20"/>
  <c r="A7" i="20"/>
  <c r="P6" i="20"/>
  <c r="S6" i="20"/>
  <c r="AB6" i="20"/>
  <c r="AA6" i="20"/>
  <c r="Y6" i="20"/>
  <c r="X6" i="20"/>
  <c r="V6" i="20"/>
  <c r="U6" i="20"/>
  <c r="H6" i="20"/>
  <c r="O6" i="20"/>
  <c r="N6" i="20"/>
  <c r="M6" i="20"/>
  <c r="L6" i="20"/>
  <c r="J6" i="20"/>
  <c r="AU6" i="20"/>
  <c r="AZ6" i="20"/>
  <c r="BA6" i="20"/>
  <c r="AP6" i="20"/>
  <c r="AY6" i="20"/>
  <c r="BB6" i="20"/>
  <c r="AT6" i="20"/>
  <c r="AX6" i="20"/>
  <c r="K6" i="20"/>
  <c r="I6" i="20"/>
  <c r="G6" i="20"/>
  <c r="F6" i="20"/>
  <c r="E6" i="20"/>
  <c r="AK6" i="20"/>
  <c r="AJ6" i="20"/>
  <c r="AI6" i="20"/>
  <c r="AH6" i="20"/>
  <c r="AG6" i="20"/>
  <c r="AF6" i="20"/>
  <c r="AE6" i="20"/>
  <c r="AD6" i="20"/>
  <c r="AC6" i="20"/>
  <c r="AM6" i="20"/>
  <c r="AL6" i="20"/>
  <c r="R6" i="20"/>
  <c r="Q6" i="20"/>
  <c r="D6" i="20"/>
  <c r="A6" i="20"/>
  <c r="P5" i="20"/>
  <c r="S5" i="20"/>
  <c r="AB5" i="20"/>
  <c r="AA5" i="20"/>
  <c r="Y5" i="20"/>
  <c r="X5" i="20"/>
  <c r="V5" i="20"/>
  <c r="U5" i="20"/>
  <c r="H5" i="20"/>
  <c r="O5" i="20"/>
  <c r="N5" i="20"/>
  <c r="M5" i="20"/>
  <c r="L5" i="20"/>
  <c r="J5" i="20"/>
  <c r="AU5" i="20"/>
  <c r="AZ5" i="20"/>
  <c r="BA5" i="20"/>
  <c r="AP5" i="20"/>
  <c r="AY5" i="20"/>
  <c r="BB5" i="20"/>
  <c r="AT5" i="20"/>
  <c r="AX5" i="20"/>
  <c r="K5" i="20"/>
  <c r="I5" i="20"/>
  <c r="G5" i="20"/>
  <c r="F5" i="20"/>
  <c r="E5" i="20"/>
  <c r="AK5" i="20"/>
  <c r="AJ5" i="20"/>
  <c r="AI5" i="20"/>
  <c r="AH5" i="20"/>
  <c r="AG5" i="20"/>
  <c r="AF5" i="20"/>
  <c r="AE5" i="20"/>
  <c r="AD5" i="20"/>
  <c r="AC5" i="20"/>
  <c r="AM5" i="20"/>
  <c r="AL5" i="20"/>
  <c r="R5" i="20"/>
  <c r="Q5" i="20"/>
  <c r="D5" i="20"/>
  <c r="A5" i="20"/>
  <c r="P4" i="20"/>
  <c r="S4" i="20"/>
  <c r="AB4" i="20"/>
  <c r="AA4" i="20"/>
  <c r="Y4" i="20"/>
  <c r="X4" i="20"/>
  <c r="V4" i="20"/>
  <c r="U4" i="20"/>
  <c r="H4" i="20"/>
  <c r="O4" i="20"/>
  <c r="N4" i="20"/>
  <c r="M4" i="20"/>
  <c r="L4" i="20"/>
  <c r="J4" i="20"/>
  <c r="AU4" i="20"/>
  <c r="AZ4" i="20"/>
  <c r="BA4" i="20"/>
  <c r="AP4" i="20"/>
  <c r="AY4" i="20"/>
  <c r="BB4" i="20"/>
  <c r="AT4" i="20"/>
  <c r="AX4" i="20"/>
  <c r="K4" i="20"/>
  <c r="I4" i="20"/>
  <c r="G4" i="20"/>
  <c r="F4" i="20"/>
  <c r="E4" i="20"/>
  <c r="AK4" i="20"/>
  <c r="AJ4" i="20"/>
  <c r="AI4" i="20"/>
  <c r="AH4" i="20"/>
  <c r="AG4" i="20"/>
  <c r="AF4" i="20"/>
  <c r="AE4" i="20"/>
  <c r="AD4" i="20"/>
  <c r="AC4" i="20"/>
  <c r="AM4" i="20"/>
  <c r="AL4" i="20"/>
  <c r="R4" i="20"/>
  <c r="Q4" i="20"/>
  <c r="D4" i="20"/>
  <c r="A4" i="20"/>
  <c r="P3" i="20"/>
  <c r="S3" i="20"/>
  <c r="AB3" i="20"/>
  <c r="AA3" i="20"/>
  <c r="Y3" i="20"/>
  <c r="X3" i="20"/>
  <c r="V3" i="20"/>
  <c r="U3" i="20"/>
  <c r="H3" i="20"/>
  <c r="O3" i="20"/>
  <c r="N3" i="20"/>
  <c r="M3" i="20"/>
  <c r="L3" i="20"/>
  <c r="J3" i="20"/>
  <c r="AU3" i="20"/>
  <c r="AZ3" i="20"/>
  <c r="BA3" i="20"/>
  <c r="AP3" i="20"/>
  <c r="AY3" i="20"/>
  <c r="BB3" i="20"/>
  <c r="AT3" i="20"/>
  <c r="AX3" i="20"/>
  <c r="K3" i="20"/>
  <c r="I3" i="20"/>
  <c r="G3" i="20"/>
  <c r="F3" i="20"/>
  <c r="E3" i="20"/>
  <c r="AK3" i="20"/>
  <c r="AJ3" i="20"/>
  <c r="AI3" i="20"/>
  <c r="AH3" i="20"/>
  <c r="AG3" i="20"/>
  <c r="AF3" i="20"/>
  <c r="AE3" i="20"/>
  <c r="AD3" i="20"/>
  <c r="AC3" i="20"/>
  <c r="AM3" i="20"/>
  <c r="AL3" i="20"/>
  <c r="R3" i="20"/>
  <c r="Q3" i="20"/>
  <c r="D3" i="20"/>
  <c r="A3" i="20"/>
  <c r="A2" i="20"/>
  <c r="AZ2" i="2" l="1"/>
  <c r="Y3" i="17" l="1"/>
  <c r="AA3" i="17"/>
  <c r="Y4" i="17"/>
  <c r="AA4" i="17"/>
  <c r="Y5" i="17"/>
  <c r="AA5" i="17"/>
  <c r="Y6" i="17"/>
  <c r="AA6" i="17"/>
  <c r="Y7" i="17"/>
  <c r="AA7" i="17"/>
  <c r="Y8" i="17"/>
  <c r="AA8" i="17"/>
  <c r="Y9" i="17"/>
  <c r="AA9" i="17"/>
  <c r="Y10" i="17"/>
  <c r="AA10" i="17"/>
  <c r="Y11" i="17"/>
  <c r="AA11" i="17"/>
  <c r="Y12" i="17"/>
  <c r="AA12" i="17"/>
  <c r="Y13" i="17"/>
  <c r="AA13" i="17"/>
  <c r="Y14" i="17"/>
  <c r="AA14" i="17"/>
  <c r="Y15" i="17"/>
  <c r="AA15" i="17"/>
  <c r="Y16" i="17"/>
  <c r="AA16" i="17"/>
  <c r="Y17" i="17"/>
  <c r="AA17" i="17"/>
  <c r="Y18" i="17"/>
  <c r="AA18" i="17"/>
  <c r="Y19" i="17"/>
  <c r="AA19" i="17"/>
  <c r="Y20" i="17"/>
  <c r="AA20" i="17"/>
  <c r="Y21" i="17"/>
  <c r="AA21" i="17"/>
  <c r="Y22" i="17"/>
  <c r="AA22" i="17"/>
  <c r="Y23" i="17"/>
  <c r="AA23" i="17"/>
  <c r="Y24" i="17"/>
  <c r="AA24" i="17"/>
  <c r="Y25" i="17"/>
  <c r="AA25" i="17"/>
  <c r="Y26" i="17"/>
  <c r="AA26" i="17"/>
  <c r="Y27" i="17"/>
  <c r="AA27" i="17"/>
  <c r="Y28" i="17"/>
  <c r="AA28" i="17"/>
  <c r="Y29" i="17"/>
  <c r="AA29" i="17"/>
  <c r="Y30" i="17"/>
  <c r="AA30" i="17"/>
  <c r="Y31" i="17"/>
  <c r="AA31" i="17"/>
  <c r="Y32" i="17"/>
  <c r="AA32" i="17"/>
  <c r="Y3" i="7"/>
  <c r="AA3" i="7"/>
  <c r="Y4" i="7"/>
  <c r="AA4" i="7"/>
  <c r="Y5" i="7"/>
  <c r="AA5" i="7"/>
  <c r="Y6" i="7"/>
  <c r="AA6" i="7"/>
  <c r="Y8" i="7"/>
  <c r="AA8" i="7"/>
  <c r="Y11" i="7"/>
  <c r="AA11" i="7"/>
  <c r="Y12" i="7"/>
  <c r="AA12" i="7"/>
  <c r="Y14" i="7"/>
  <c r="AA14" i="7"/>
  <c r="Y15" i="7"/>
  <c r="AA15" i="7"/>
  <c r="Y16" i="7"/>
  <c r="AA16" i="7"/>
  <c r="Y18" i="7"/>
  <c r="AA18" i="7"/>
  <c r="Y19" i="7"/>
  <c r="AA19" i="7"/>
  <c r="Y20" i="7"/>
  <c r="AA20" i="7"/>
  <c r="Y21" i="7"/>
  <c r="AA21" i="7"/>
  <c r="Y23" i="7"/>
  <c r="AA23" i="7"/>
  <c r="Y24" i="7"/>
  <c r="AA24" i="7"/>
  <c r="Y25" i="7"/>
  <c r="AA25" i="7"/>
  <c r="Y26" i="7"/>
  <c r="AA26" i="7"/>
  <c r="Y27" i="7"/>
  <c r="AA27" i="7"/>
  <c r="Y28" i="7"/>
  <c r="AA28" i="7"/>
  <c r="Y29" i="7"/>
  <c r="AA29" i="7"/>
  <c r="Y30" i="7"/>
  <c r="AA30" i="7"/>
  <c r="Y31" i="7"/>
  <c r="AA31" i="7"/>
  <c r="Y32" i="7"/>
  <c r="AA32" i="7"/>
  <c r="Y3" i="9"/>
  <c r="AA3" i="9"/>
  <c r="Y4" i="9"/>
  <c r="AA4" i="9"/>
  <c r="Y5" i="9"/>
  <c r="AA5" i="9"/>
  <c r="Y6" i="9"/>
  <c r="AA6" i="9"/>
  <c r="Y7" i="9"/>
  <c r="AA7" i="9"/>
  <c r="Y8" i="9"/>
  <c r="AA8" i="9"/>
  <c r="Y9" i="9"/>
  <c r="AA9" i="9"/>
  <c r="Y10" i="9"/>
  <c r="AA10" i="9"/>
  <c r="Y11" i="9"/>
  <c r="AA11" i="9"/>
  <c r="Y12" i="9"/>
  <c r="AA12" i="9"/>
  <c r="Y13" i="9"/>
  <c r="AA13" i="9"/>
  <c r="Y14" i="9"/>
  <c r="AA14" i="9"/>
  <c r="Y15" i="9"/>
  <c r="AA15" i="9"/>
  <c r="Y16" i="9"/>
  <c r="AA16" i="9"/>
  <c r="Y17" i="9"/>
  <c r="AA17" i="9"/>
  <c r="Y18" i="9"/>
  <c r="AA18" i="9"/>
  <c r="Y19" i="9"/>
  <c r="AA19" i="9"/>
  <c r="Y20" i="9"/>
  <c r="AA20" i="9"/>
  <c r="Y21" i="9"/>
  <c r="AA21" i="9"/>
  <c r="Y22" i="9"/>
  <c r="AA22" i="9"/>
  <c r="Y23" i="9"/>
  <c r="AA23" i="9"/>
  <c r="Y24" i="9"/>
  <c r="AA24" i="9"/>
  <c r="Y25" i="9"/>
  <c r="AA25" i="9"/>
  <c r="Y26" i="9"/>
  <c r="AA26" i="9"/>
  <c r="Y27" i="9"/>
  <c r="AA27" i="9"/>
  <c r="Y28" i="9"/>
  <c r="AA28" i="9"/>
  <c r="Y29" i="9"/>
  <c r="AA29" i="9"/>
  <c r="Y30" i="9"/>
  <c r="AA30" i="9"/>
  <c r="Y31" i="9"/>
  <c r="AA31" i="9"/>
  <c r="Y32" i="9"/>
  <c r="AA32" i="9"/>
  <c r="Y3" i="4"/>
  <c r="AA3" i="4"/>
  <c r="Y4" i="4"/>
  <c r="AA4" i="4"/>
  <c r="Y5" i="4"/>
  <c r="AA5" i="4"/>
  <c r="Y6" i="4"/>
  <c r="AA6" i="4"/>
  <c r="Y7" i="4"/>
  <c r="AA7" i="4"/>
  <c r="Y8" i="4"/>
  <c r="AA8" i="4"/>
  <c r="Y9" i="4"/>
  <c r="AA9" i="4"/>
  <c r="Y10" i="4"/>
  <c r="AA10" i="4"/>
  <c r="Y11" i="4"/>
  <c r="AA11" i="4"/>
  <c r="Y12" i="4"/>
  <c r="AA12" i="4"/>
  <c r="Y13" i="4"/>
  <c r="AA13" i="4"/>
  <c r="Y14" i="4"/>
  <c r="AA14" i="4"/>
  <c r="Y15" i="4"/>
  <c r="AA15" i="4"/>
  <c r="Y16" i="4"/>
  <c r="AA16" i="4"/>
  <c r="Y17" i="4"/>
  <c r="AA17" i="4"/>
  <c r="Y18" i="4"/>
  <c r="AA18" i="4"/>
  <c r="Y19" i="4"/>
  <c r="AA19" i="4"/>
  <c r="Y20" i="4"/>
  <c r="AA20" i="4"/>
  <c r="Y21" i="4"/>
  <c r="AA21" i="4"/>
  <c r="Y23" i="4"/>
  <c r="AA23" i="4"/>
  <c r="Y24" i="4"/>
  <c r="AA24" i="4"/>
  <c r="Y25" i="4"/>
  <c r="AA25" i="4"/>
  <c r="Y26" i="4"/>
  <c r="AA26" i="4"/>
  <c r="Y27" i="4"/>
  <c r="AA27" i="4"/>
  <c r="Y28" i="4"/>
  <c r="AA28" i="4"/>
  <c r="Y29" i="4"/>
  <c r="AA29" i="4"/>
  <c r="Y30" i="4"/>
  <c r="AA30" i="4"/>
  <c r="Y31" i="4"/>
  <c r="AA31" i="4"/>
  <c r="Y32" i="4"/>
  <c r="AA32" i="4"/>
  <c r="Y33" i="4"/>
  <c r="AA33" i="4"/>
  <c r="Y3" i="14"/>
  <c r="AA3" i="14"/>
  <c r="Y4" i="14"/>
  <c r="AA4" i="14"/>
  <c r="Y5" i="14"/>
  <c r="AA5" i="14"/>
  <c r="Y6" i="14"/>
  <c r="AA6" i="14"/>
  <c r="Y7" i="14"/>
  <c r="AA7" i="14"/>
  <c r="Y8" i="14"/>
  <c r="AA8" i="14"/>
  <c r="Y9" i="14"/>
  <c r="AA9" i="14"/>
  <c r="Y10" i="14"/>
  <c r="AA10" i="14"/>
  <c r="Y11" i="14"/>
  <c r="AA11" i="14"/>
  <c r="Y12" i="14"/>
  <c r="AA12" i="14"/>
  <c r="Y13" i="14"/>
  <c r="AA13" i="14"/>
  <c r="Y14" i="14"/>
  <c r="AA14" i="14"/>
  <c r="Y15" i="14"/>
  <c r="AA15" i="14"/>
  <c r="Y16" i="14"/>
  <c r="AA16" i="14"/>
  <c r="Y17" i="14"/>
  <c r="AA17" i="14"/>
  <c r="Y18" i="14"/>
  <c r="AA18" i="14"/>
  <c r="Y19" i="14"/>
  <c r="AA19" i="14"/>
  <c r="Y20" i="14"/>
  <c r="AA20" i="14"/>
  <c r="Y21" i="14"/>
  <c r="AA21" i="14"/>
  <c r="Y23" i="14"/>
  <c r="AA23" i="14"/>
  <c r="Y24" i="14"/>
  <c r="AA24" i="14"/>
  <c r="Y25" i="14"/>
  <c r="AA25" i="14"/>
  <c r="Y26" i="14"/>
  <c r="AA26" i="14"/>
  <c r="Y27" i="14"/>
  <c r="AA27" i="14"/>
  <c r="Y28" i="14"/>
  <c r="AA28" i="14"/>
  <c r="Y29" i="14"/>
  <c r="AA29" i="14"/>
  <c r="Y30" i="14"/>
  <c r="AA30" i="14"/>
  <c r="Y31" i="14"/>
  <c r="AA31" i="14"/>
  <c r="Y32" i="14"/>
  <c r="AA32" i="14"/>
  <c r="Y33" i="14"/>
  <c r="AA33" i="14"/>
  <c r="Y3" i="8"/>
  <c r="AA3" i="8"/>
  <c r="Y4" i="8"/>
  <c r="AA4" i="8"/>
  <c r="Y5" i="8"/>
  <c r="AA5" i="8"/>
  <c r="Y6" i="8"/>
  <c r="AA6" i="8"/>
  <c r="Y7" i="8"/>
  <c r="AA7" i="8"/>
  <c r="Y8" i="8"/>
  <c r="AA8" i="8"/>
  <c r="Y9" i="8"/>
  <c r="AA9" i="8"/>
  <c r="Y10" i="8"/>
  <c r="AA10" i="8"/>
  <c r="Y11" i="8"/>
  <c r="AA11" i="8"/>
  <c r="Y12" i="8"/>
  <c r="AA12" i="8"/>
  <c r="Y13" i="8"/>
  <c r="AA13" i="8"/>
  <c r="Y14" i="8"/>
  <c r="AA14" i="8"/>
  <c r="Y15" i="8"/>
  <c r="AA15" i="8"/>
  <c r="Y16" i="8"/>
  <c r="AA16" i="8"/>
  <c r="Y17" i="8"/>
  <c r="AA17" i="8"/>
  <c r="Y18" i="8"/>
  <c r="AA18" i="8"/>
  <c r="Y19" i="8"/>
  <c r="AA19" i="8"/>
  <c r="Y20" i="8"/>
  <c r="AA20" i="8"/>
  <c r="Y21" i="8"/>
  <c r="AA21" i="8"/>
  <c r="Y22" i="8"/>
  <c r="AA22" i="8"/>
  <c r="Y23" i="8"/>
  <c r="AA23" i="8"/>
  <c r="Y24" i="8"/>
  <c r="AA24" i="8"/>
  <c r="Y25" i="8"/>
  <c r="AA25" i="8"/>
  <c r="Y26" i="8"/>
  <c r="AA26" i="8"/>
  <c r="Y27" i="8"/>
  <c r="AA27" i="8"/>
  <c r="Y28" i="8"/>
  <c r="AA28" i="8"/>
  <c r="Y29" i="8"/>
  <c r="AA29" i="8"/>
  <c r="Y30" i="8"/>
  <c r="AA30" i="8"/>
  <c r="Y31" i="8"/>
  <c r="AA31" i="8"/>
  <c r="Y32" i="8"/>
  <c r="AA32" i="8"/>
  <c r="Y3" i="18"/>
  <c r="AA3" i="18"/>
  <c r="Y4" i="18"/>
  <c r="AA4" i="18"/>
  <c r="Y5" i="18"/>
  <c r="AA5" i="18"/>
  <c r="Y6" i="18"/>
  <c r="AA6" i="18"/>
  <c r="Y7" i="18"/>
  <c r="AA7" i="18"/>
  <c r="Y8" i="18"/>
  <c r="AA8" i="18"/>
  <c r="Y9" i="18"/>
  <c r="AA9" i="18"/>
  <c r="Y10" i="18"/>
  <c r="AA10" i="18"/>
  <c r="Y11" i="18"/>
  <c r="AA11" i="18"/>
  <c r="Y12" i="18"/>
  <c r="AA12" i="18"/>
  <c r="Y13" i="18"/>
  <c r="AA13" i="18"/>
  <c r="Y14" i="18"/>
  <c r="AA14" i="18"/>
  <c r="Y15" i="18"/>
  <c r="AA15" i="18"/>
  <c r="Y17" i="18"/>
  <c r="AA17" i="18"/>
  <c r="Y18" i="18"/>
  <c r="AA18" i="18"/>
  <c r="Y19" i="18"/>
  <c r="AA19" i="18"/>
  <c r="Y20" i="18"/>
  <c r="AA20" i="18"/>
  <c r="Y21" i="18"/>
  <c r="AA21" i="18"/>
  <c r="Y22" i="18"/>
  <c r="AA22" i="18"/>
  <c r="Y23" i="18"/>
  <c r="AA23" i="18"/>
  <c r="Y24" i="18"/>
  <c r="AA24" i="18"/>
  <c r="Y25" i="18"/>
  <c r="AA25" i="18"/>
  <c r="Y26" i="18"/>
  <c r="AA26" i="18"/>
  <c r="Y27" i="18"/>
  <c r="AA27" i="18"/>
  <c r="Y28" i="18"/>
  <c r="AA28" i="18"/>
  <c r="Y29" i="18"/>
  <c r="AA29" i="18"/>
  <c r="Y30" i="18"/>
  <c r="AA30" i="18"/>
  <c r="Y31" i="18"/>
  <c r="AA31" i="18"/>
  <c r="Y32" i="18"/>
  <c r="AA32" i="18"/>
  <c r="Y3" i="16"/>
  <c r="AA3" i="16"/>
  <c r="Y4" i="16"/>
  <c r="AA4" i="16"/>
  <c r="Y5" i="16"/>
  <c r="AA5" i="16"/>
  <c r="Y6" i="16"/>
  <c r="AA6" i="16"/>
  <c r="Y11" i="16"/>
  <c r="AA11" i="16"/>
  <c r="Y12" i="16"/>
  <c r="AA12" i="16"/>
  <c r="Y14" i="16"/>
  <c r="AA14" i="16"/>
  <c r="Y15" i="16"/>
  <c r="AA15" i="16"/>
  <c r="Y16" i="16"/>
  <c r="AA16" i="16"/>
  <c r="Y18" i="16"/>
  <c r="AA18" i="16"/>
  <c r="Y19" i="16"/>
  <c r="AA19" i="16"/>
  <c r="Y20" i="16"/>
  <c r="AA20" i="16"/>
  <c r="Y21" i="16"/>
  <c r="AA21" i="16"/>
  <c r="Y22" i="16"/>
  <c r="AA22" i="16"/>
  <c r="Y23" i="16"/>
  <c r="AA23" i="16"/>
  <c r="Y24" i="16"/>
  <c r="AA24" i="16"/>
  <c r="Y25" i="16"/>
  <c r="AA25" i="16"/>
  <c r="Y26" i="16"/>
  <c r="AA26" i="16"/>
  <c r="Y27" i="16"/>
  <c r="AA27" i="16"/>
  <c r="Y28" i="16"/>
  <c r="AA28" i="16"/>
  <c r="Y29" i="16"/>
  <c r="AA29" i="16"/>
  <c r="Y30" i="16"/>
  <c r="AA30" i="16"/>
  <c r="Y31" i="16"/>
  <c r="AA31" i="16"/>
  <c r="Y32" i="16"/>
  <c r="AA32" i="16"/>
  <c r="Y3" i="11"/>
  <c r="AA3" i="11"/>
  <c r="Y4" i="11"/>
  <c r="AA4" i="11"/>
  <c r="Y5" i="11"/>
  <c r="AA5" i="11"/>
  <c r="Y6" i="11"/>
  <c r="AA6" i="11"/>
  <c r="Y7" i="11"/>
  <c r="AA7" i="11"/>
  <c r="Y8" i="11"/>
  <c r="AA8" i="11"/>
  <c r="Y9" i="11"/>
  <c r="AA9" i="11"/>
  <c r="Y10" i="11"/>
  <c r="AA10" i="11"/>
  <c r="Y11" i="11"/>
  <c r="AA11" i="11"/>
  <c r="Y12" i="11"/>
  <c r="AA12" i="11"/>
  <c r="Y13" i="11"/>
  <c r="AA13" i="11"/>
  <c r="Y14" i="11"/>
  <c r="AA14" i="11"/>
  <c r="Y15" i="11"/>
  <c r="AA15" i="11"/>
  <c r="Y16" i="11"/>
  <c r="AA16" i="11"/>
  <c r="Y17" i="11"/>
  <c r="AA17" i="11"/>
  <c r="Y18" i="11"/>
  <c r="AA18" i="11"/>
  <c r="Y19" i="11"/>
  <c r="AA19" i="11"/>
  <c r="Y20" i="11"/>
  <c r="AA20" i="11"/>
  <c r="Y21" i="11"/>
  <c r="AA21" i="11"/>
  <c r="Y23" i="11"/>
  <c r="AA23" i="11"/>
  <c r="Y24" i="11"/>
  <c r="AA24" i="11"/>
  <c r="Y25" i="11"/>
  <c r="AA25" i="11"/>
  <c r="Y26" i="11"/>
  <c r="AA26" i="11"/>
  <c r="Y27" i="11"/>
  <c r="AA27" i="11"/>
  <c r="Y28" i="11"/>
  <c r="AA28" i="11"/>
  <c r="Y29" i="11"/>
  <c r="AA29" i="11"/>
  <c r="Y30" i="11"/>
  <c r="AA30" i="11"/>
  <c r="Y31" i="11"/>
  <c r="AA31" i="11"/>
  <c r="Y32" i="11"/>
  <c r="AA32" i="11"/>
  <c r="Y33" i="11"/>
  <c r="AA33" i="11"/>
  <c r="Y3" i="15"/>
  <c r="AA3" i="15"/>
  <c r="Y4" i="15"/>
  <c r="AA4" i="15"/>
  <c r="Y5" i="15"/>
  <c r="AA5" i="15"/>
  <c r="Y6" i="15"/>
  <c r="AA6" i="15"/>
  <c r="Y8" i="15"/>
  <c r="AA8" i="15"/>
  <c r="Y9" i="15"/>
  <c r="AA9" i="15"/>
  <c r="Y10" i="15"/>
  <c r="AA10" i="15"/>
  <c r="Y11" i="15"/>
  <c r="AA11" i="15"/>
  <c r="Y12" i="15"/>
  <c r="AA12" i="15"/>
  <c r="Y13" i="15"/>
  <c r="AA13" i="15"/>
  <c r="Y14" i="15"/>
  <c r="AA14" i="15"/>
  <c r="Y15" i="15"/>
  <c r="AA15" i="15"/>
  <c r="Y16" i="15"/>
  <c r="AA16" i="15"/>
  <c r="Y17" i="15"/>
  <c r="AA17" i="15"/>
  <c r="Y18" i="15"/>
  <c r="AA18" i="15"/>
  <c r="Y19" i="15"/>
  <c r="AA19" i="15"/>
  <c r="Y20" i="15"/>
  <c r="AA20" i="15"/>
  <c r="Y21" i="15"/>
  <c r="AA21" i="15"/>
  <c r="Y22" i="15"/>
  <c r="AA22" i="15"/>
  <c r="Y24" i="15"/>
  <c r="AA24" i="15"/>
  <c r="Y25" i="15"/>
  <c r="AA25" i="15"/>
  <c r="Y26" i="15"/>
  <c r="AA26" i="15"/>
  <c r="Y27" i="15"/>
  <c r="AA27" i="15"/>
  <c r="Y28" i="15"/>
  <c r="AA28" i="15"/>
  <c r="Y29" i="15"/>
  <c r="AA29" i="15"/>
  <c r="Y30" i="15"/>
  <c r="AA30" i="15"/>
  <c r="Y31" i="15"/>
  <c r="AA31" i="15"/>
  <c r="Y32" i="15"/>
  <c r="AA32" i="15"/>
  <c r="Y33" i="15"/>
  <c r="AA33" i="15"/>
  <c r="Y2" i="1"/>
  <c r="AA2" i="1"/>
  <c r="Y3" i="1"/>
  <c r="AA3" i="1"/>
  <c r="Y4" i="1"/>
  <c r="AA4" i="1"/>
  <c r="Y5" i="1"/>
  <c r="AA5" i="1"/>
  <c r="Y11" i="1"/>
  <c r="AA11" i="1"/>
  <c r="Y12" i="1"/>
  <c r="AA12" i="1"/>
  <c r="Y14" i="1"/>
  <c r="AA14" i="1"/>
  <c r="Y15" i="1"/>
  <c r="AA15" i="1"/>
  <c r="Y16" i="1"/>
  <c r="AA16" i="1"/>
  <c r="Y18" i="1"/>
  <c r="AA18" i="1"/>
  <c r="Y19" i="1"/>
  <c r="AA19" i="1"/>
  <c r="Y20" i="1"/>
  <c r="AA20" i="1"/>
  <c r="Y21" i="1"/>
  <c r="AA21" i="1"/>
  <c r="Y22" i="1"/>
  <c r="AA22" i="1"/>
  <c r="Y23" i="1"/>
  <c r="AA23" i="1"/>
  <c r="Y24" i="1"/>
  <c r="AA24" i="1"/>
  <c r="Y25" i="1"/>
  <c r="AA25" i="1"/>
  <c r="Y26" i="1"/>
  <c r="AA26" i="1"/>
  <c r="Y27" i="1"/>
  <c r="AA27" i="1"/>
  <c r="Y28" i="1"/>
  <c r="AA28" i="1"/>
  <c r="Y29" i="1"/>
  <c r="AA29" i="1"/>
  <c r="Y30" i="1"/>
  <c r="AA30" i="1"/>
  <c r="Y31" i="1"/>
  <c r="AA31" i="1"/>
  <c r="Y32" i="1"/>
  <c r="AA32" i="1"/>
  <c r="Y3" i="12"/>
  <c r="AA3" i="12"/>
  <c r="Y4" i="12"/>
  <c r="AA4" i="12"/>
  <c r="Y5" i="12"/>
  <c r="AA5" i="12"/>
  <c r="Y6" i="12"/>
  <c r="AA6" i="12"/>
  <c r="Y8" i="12"/>
  <c r="AA8" i="12"/>
  <c r="Y11" i="12"/>
  <c r="AA11" i="12"/>
  <c r="Y12" i="12"/>
  <c r="AA12" i="12"/>
  <c r="Y14" i="12"/>
  <c r="AA14" i="12"/>
  <c r="Y15" i="12"/>
  <c r="AA15" i="12"/>
  <c r="Y16" i="12"/>
  <c r="AA16" i="12"/>
  <c r="Y18" i="12"/>
  <c r="AA18" i="12"/>
  <c r="Y19" i="12"/>
  <c r="AA19" i="12"/>
  <c r="Y20" i="12"/>
  <c r="AA20" i="12"/>
  <c r="Y21" i="12"/>
  <c r="AA21" i="12"/>
  <c r="Y22" i="12"/>
  <c r="AA22" i="12"/>
  <c r="Y23" i="12"/>
  <c r="AA23" i="12"/>
  <c r="Y24" i="12"/>
  <c r="AA24" i="12"/>
  <c r="Y25" i="12"/>
  <c r="AA25" i="12"/>
  <c r="Y26" i="12"/>
  <c r="AA26" i="12"/>
  <c r="Y27" i="12"/>
  <c r="AA27" i="12"/>
  <c r="Y28" i="12"/>
  <c r="AA28" i="12"/>
  <c r="Y29" i="12"/>
  <c r="AA29" i="12"/>
  <c r="Y30" i="12"/>
  <c r="AA30" i="12"/>
  <c r="Y31" i="12"/>
  <c r="AA31" i="12"/>
  <c r="Y32" i="12"/>
  <c r="AA32" i="12"/>
  <c r="Y2" i="2"/>
  <c r="AA2" i="2"/>
  <c r="Y3" i="2"/>
  <c r="AA3" i="2"/>
  <c r="Y4" i="2"/>
  <c r="AA4" i="2"/>
  <c r="Y5" i="2"/>
  <c r="AA5" i="2"/>
  <c r="Y6" i="2"/>
  <c r="AA6" i="2"/>
  <c r="Y7" i="2"/>
  <c r="AA7" i="2"/>
  <c r="Y8" i="2"/>
  <c r="AA8" i="2"/>
  <c r="Y9" i="2"/>
  <c r="AA9" i="2"/>
  <c r="Y10" i="2"/>
  <c r="AA10" i="2"/>
  <c r="Y11" i="2"/>
  <c r="AA11" i="2"/>
  <c r="Y12" i="2"/>
  <c r="AA12" i="2"/>
  <c r="Y13" i="2"/>
  <c r="AA13" i="2"/>
  <c r="Y14" i="2"/>
  <c r="AA14" i="2"/>
  <c r="Y15" i="2"/>
  <c r="AA15" i="2"/>
  <c r="Y16" i="2"/>
  <c r="AA16" i="2"/>
  <c r="Y17" i="2"/>
  <c r="AA17" i="2"/>
  <c r="Y18" i="2"/>
  <c r="AA18" i="2"/>
  <c r="Y19" i="2"/>
  <c r="AA19" i="2"/>
  <c r="Y20" i="2"/>
  <c r="AA20" i="2"/>
  <c r="Y21" i="2"/>
  <c r="AA21" i="2"/>
  <c r="Y22" i="2"/>
  <c r="AA22" i="2"/>
  <c r="Y23" i="2"/>
  <c r="AA23" i="2"/>
  <c r="Y24" i="2"/>
  <c r="AA24" i="2"/>
  <c r="Y25" i="2"/>
  <c r="AA25" i="2"/>
  <c r="Y26" i="2"/>
  <c r="AA26" i="2"/>
  <c r="Y27" i="2"/>
  <c r="AA27" i="2"/>
  <c r="Y28" i="2"/>
  <c r="AA28" i="2"/>
  <c r="Y29" i="2"/>
  <c r="AA29" i="2"/>
  <c r="Y30" i="2"/>
  <c r="AA30" i="2"/>
  <c r="Y31" i="2"/>
  <c r="AA31" i="2"/>
  <c r="Y32" i="2"/>
  <c r="AA32" i="2"/>
  <c r="Y33" i="2"/>
  <c r="AA33" i="2"/>
  <c r="D22" i="12"/>
  <c r="Q22" i="12"/>
  <c r="R22" i="12"/>
  <c r="AL22" i="12"/>
  <c r="AM22" i="12"/>
  <c r="AC22" i="12"/>
  <c r="AD22" i="12"/>
  <c r="AE22" i="12"/>
  <c r="AF22" i="12"/>
  <c r="AG22" i="12"/>
  <c r="AH22" i="12"/>
  <c r="AI22" i="12"/>
  <c r="AJ22" i="12"/>
  <c r="AK22" i="12"/>
  <c r="E22" i="12"/>
  <c r="F22" i="12"/>
  <c r="G22" i="12"/>
  <c r="I22" i="12"/>
  <c r="K22" i="12"/>
  <c r="AX22" i="12"/>
  <c r="AT22" i="12"/>
  <c r="BB22" i="12"/>
  <c r="AY22" i="12"/>
  <c r="AP22" i="12"/>
  <c r="BA22" i="12"/>
  <c r="AZ22" i="12"/>
  <c r="AU22" i="12"/>
  <c r="J22" i="12"/>
  <c r="L22" i="12"/>
  <c r="M22" i="12"/>
  <c r="N22" i="12"/>
  <c r="O22" i="12"/>
  <c r="H22" i="12"/>
  <c r="U22" i="12"/>
  <c r="V22" i="12"/>
  <c r="X22" i="12"/>
  <c r="AB22" i="12"/>
  <c r="S22" i="12"/>
  <c r="P22" i="12"/>
  <c r="D23" i="12"/>
  <c r="Q23" i="12"/>
  <c r="R23" i="12"/>
  <c r="AL23" i="12"/>
  <c r="AM23" i="12"/>
  <c r="AC23" i="12"/>
  <c r="AD23" i="12"/>
  <c r="AE23" i="12"/>
  <c r="AF23" i="12"/>
  <c r="AG23" i="12"/>
  <c r="AH23" i="12"/>
  <c r="AI23" i="12"/>
  <c r="AJ23" i="12"/>
  <c r="AK23" i="12"/>
  <c r="E23" i="12"/>
  <c r="F23" i="12"/>
  <c r="G23" i="12"/>
  <c r="I23" i="12"/>
  <c r="K23" i="12"/>
  <c r="AX23" i="12"/>
  <c r="AT23" i="12"/>
  <c r="BB23" i="12"/>
  <c r="AY23" i="12"/>
  <c r="AP23" i="12"/>
  <c r="BA23" i="12"/>
  <c r="AZ23" i="12"/>
  <c r="AU23" i="12"/>
  <c r="J23" i="12"/>
  <c r="L23" i="12"/>
  <c r="M23" i="12"/>
  <c r="N23" i="12"/>
  <c r="O23" i="12"/>
  <c r="H23" i="12"/>
  <c r="U23" i="12"/>
  <c r="V23" i="12"/>
  <c r="X23" i="12"/>
  <c r="AB23" i="12"/>
  <c r="S23" i="12"/>
  <c r="P23" i="12"/>
  <c r="D24" i="12"/>
  <c r="Q24" i="12"/>
  <c r="R24" i="12"/>
  <c r="AL24" i="12"/>
  <c r="AM24" i="12"/>
  <c r="AC24" i="12"/>
  <c r="AD24" i="12"/>
  <c r="AE24" i="12"/>
  <c r="AF24" i="12"/>
  <c r="AG24" i="12"/>
  <c r="AH24" i="12"/>
  <c r="AI24" i="12"/>
  <c r="AJ24" i="12"/>
  <c r="AK24" i="12"/>
  <c r="E24" i="12"/>
  <c r="F24" i="12"/>
  <c r="G24" i="12"/>
  <c r="I24" i="12"/>
  <c r="K24" i="12"/>
  <c r="AX24" i="12"/>
  <c r="AT24" i="12"/>
  <c r="BB24" i="12"/>
  <c r="AY24" i="12"/>
  <c r="AP24" i="12"/>
  <c r="BA24" i="12"/>
  <c r="AZ24" i="12"/>
  <c r="AU24" i="12"/>
  <c r="J24" i="12"/>
  <c r="L24" i="12"/>
  <c r="M24" i="12"/>
  <c r="N24" i="12"/>
  <c r="O24" i="12"/>
  <c r="H24" i="12"/>
  <c r="U24" i="12"/>
  <c r="V24" i="12"/>
  <c r="X24" i="12"/>
  <c r="AB24" i="12"/>
  <c r="S24" i="12"/>
  <c r="P24" i="12"/>
  <c r="D25" i="12"/>
  <c r="Q25" i="12"/>
  <c r="R25" i="12"/>
  <c r="AL25" i="12"/>
  <c r="AM25" i="12"/>
  <c r="AC25" i="12"/>
  <c r="AD25" i="12"/>
  <c r="AE25" i="12"/>
  <c r="AF25" i="12"/>
  <c r="AG25" i="12"/>
  <c r="AH25" i="12"/>
  <c r="AI25" i="12"/>
  <c r="AJ25" i="12"/>
  <c r="AK25" i="12"/>
  <c r="E25" i="12"/>
  <c r="F25" i="12"/>
  <c r="G25" i="12"/>
  <c r="I25" i="12"/>
  <c r="K25" i="12"/>
  <c r="AX25" i="12"/>
  <c r="AT25" i="12"/>
  <c r="BB25" i="12"/>
  <c r="AY25" i="12"/>
  <c r="AP25" i="12"/>
  <c r="BA25" i="12"/>
  <c r="AZ25" i="12"/>
  <c r="AU25" i="12"/>
  <c r="J25" i="12"/>
  <c r="L25" i="12"/>
  <c r="M25" i="12"/>
  <c r="N25" i="12"/>
  <c r="O25" i="12"/>
  <c r="H25" i="12"/>
  <c r="U25" i="12"/>
  <c r="V25" i="12"/>
  <c r="X25" i="12"/>
  <c r="AB25" i="12"/>
  <c r="S25" i="12"/>
  <c r="P25" i="12"/>
  <c r="D26" i="12"/>
  <c r="Q26" i="12"/>
  <c r="R26" i="12"/>
  <c r="AL26" i="12"/>
  <c r="AM26" i="12"/>
  <c r="AC26" i="12"/>
  <c r="AD26" i="12"/>
  <c r="AE26" i="12"/>
  <c r="AF26" i="12"/>
  <c r="AG26" i="12"/>
  <c r="AH26" i="12"/>
  <c r="AI26" i="12"/>
  <c r="AJ26" i="12"/>
  <c r="AK26" i="12"/>
  <c r="E26" i="12"/>
  <c r="F26" i="12"/>
  <c r="G26" i="12"/>
  <c r="I26" i="12"/>
  <c r="K26" i="12"/>
  <c r="AX26" i="12"/>
  <c r="AT26" i="12"/>
  <c r="BB26" i="12"/>
  <c r="AY26" i="12"/>
  <c r="AP26" i="12"/>
  <c r="BA26" i="12"/>
  <c r="AZ26" i="12"/>
  <c r="AU26" i="12"/>
  <c r="J26" i="12"/>
  <c r="L26" i="12"/>
  <c r="M26" i="12"/>
  <c r="N26" i="12"/>
  <c r="O26" i="12"/>
  <c r="H26" i="12"/>
  <c r="U26" i="12"/>
  <c r="V26" i="12"/>
  <c r="X26" i="12"/>
  <c r="AB26" i="12"/>
  <c r="S26" i="12"/>
  <c r="P26" i="12"/>
  <c r="D27" i="12"/>
  <c r="Q27" i="12"/>
  <c r="R27" i="12"/>
  <c r="AL27" i="12"/>
  <c r="AM27" i="12"/>
  <c r="AC27" i="12"/>
  <c r="AD27" i="12"/>
  <c r="AE27" i="12"/>
  <c r="AF27" i="12"/>
  <c r="AG27" i="12"/>
  <c r="AH27" i="12"/>
  <c r="AI27" i="12"/>
  <c r="AJ27" i="12"/>
  <c r="AK27" i="12"/>
  <c r="E27" i="12"/>
  <c r="F27" i="12"/>
  <c r="G27" i="12"/>
  <c r="I27" i="12"/>
  <c r="K27" i="12"/>
  <c r="AX27" i="12"/>
  <c r="AT27" i="12"/>
  <c r="BB27" i="12"/>
  <c r="AY27" i="12"/>
  <c r="AP27" i="12"/>
  <c r="BA27" i="12"/>
  <c r="AZ27" i="12"/>
  <c r="AU27" i="12"/>
  <c r="J27" i="12"/>
  <c r="L27" i="12"/>
  <c r="M27" i="12"/>
  <c r="N27" i="12"/>
  <c r="O27" i="12"/>
  <c r="H27" i="12"/>
  <c r="U27" i="12"/>
  <c r="V27" i="12"/>
  <c r="X27" i="12"/>
  <c r="AB27" i="12"/>
  <c r="S27" i="12"/>
  <c r="P27" i="12"/>
  <c r="D28" i="12"/>
  <c r="Q28" i="12"/>
  <c r="R28" i="12"/>
  <c r="AL28" i="12"/>
  <c r="AM28" i="12"/>
  <c r="AC28" i="12"/>
  <c r="AD28" i="12"/>
  <c r="AE28" i="12"/>
  <c r="AF28" i="12"/>
  <c r="AG28" i="12"/>
  <c r="AH28" i="12"/>
  <c r="AI28" i="12"/>
  <c r="AJ28" i="12"/>
  <c r="AK28" i="12"/>
  <c r="E28" i="12"/>
  <c r="F28" i="12"/>
  <c r="G28" i="12"/>
  <c r="I28" i="12"/>
  <c r="K28" i="12"/>
  <c r="AX28" i="12"/>
  <c r="AT28" i="12"/>
  <c r="BB28" i="12"/>
  <c r="AY28" i="12"/>
  <c r="AP28" i="12"/>
  <c r="BA28" i="12"/>
  <c r="AZ28" i="12"/>
  <c r="AU28" i="12"/>
  <c r="J28" i="12"/>
  <c r="L28" i="12"/>
  <c r="M28" i="12"/>
  <c r="N28" i="12"/>
  <c r="O28" i="12"/>
  <c r="H28" i="12"/>
  <c r="U28" i="12"/>
  <c r="V28" i="12"/>
  <c r="X28" i="12"/>
  <c r="AB28" i="12"/>
  <c r="S28" i="12"/>
  <c r="P28" i="12"/>
  <c r="D29" i="12"/>
  <c r="Q29" i="12"/>
  <c r="R29" i="12"/>
  <c r="AL29" i="12"/>
  <c r="AM29" i="12"/>
  <c r="AC29" i="12"/>
  <c r="AD29" i="12"/>
  <c r="AE29" i="12"/>
  <c r="AF29" i="12"/>
  <c r="AG29" i="12"/>
  <c r="AH29" i="12"/>
  <c r="AI29" i="12"/>
  <c r="AJ29" i="12"/>
  <c r="AK29" i="12"/>
  <c r="E29" i="12"/>
  <c r="F29" i="12"/>
  <c r="G29" i="12"/>
  <c r="I29" i="12"/>
  <c r="K29" i="12"/>
  <c r="AX29" i="12"/>
  <c r="AT29" i="12"/>
  <c r="BB29" i="12"/>
  <c r="AY29" i="12"/>
  <c r="AP29" i="12"/>
  <c r="BA29" i="12"/>
  <c r="AZ29" i="12"/>
  <c r="AU29" i="12"/>
  <c r="J29" i="12"/>
  <c r="L29" i="12"/>
  <c r="M29" i="12"/>
  <c r="N29" i="12"/>
  <c r="O29" i="12"/>
  <c r="H29" i="12"/>
  <c r="U29" i="12"/>
  <c r="V29" i="12"/>
  <c r="X29" i="12"/>
  <c r="AB29" i="12"/>
  <c r="S29" i="12"/>
  <c r="P29" i="12"/>
  <c r="D30" i="12"/>
  <c r="Q30" i="12"/>
  <c r="R30" i="12"/>
  <c r="AL30" i="12"/>
  <c r="AM30" i="12"/>
  <c r="AC30" i="12"/>
  <c r="AD30" i="12"/>
  <c r="AE30" i="12"/>
  <c r="AF30" i="12"/>
  <c r="AG30" i="12"/>
  <c r="AH30" i="12"/>
  <c r="AI30" i="12"/>
  <c r="AJ30" i="12"/>
  <c r="AK30" i="12"/>
  <c r="E30" i="12"/>
  <c r="F30" i="12"/>
  <c r="G30" i="12"/>
  <c r="I30" i="12"/>
  <c r="K30" i="12"/>
  <c r="AX30" i="12"/>
  <c r="AT30" i="12"/>
  <c r="BB30" i="12"/>
  <c r="AY30" i="12"/>
  <c r="AP30" i="12"/>
  <c r="BA30" i="12"/>
  <c r="AZ30" i="12"/>
  <c r="AU30" i="12"/>
  <c r="J30" i="12"/>
  <c r="L30" i="12"/>
  <c r="M30" i="12"/>
  <c r="N30" i="12"/>
  <c r="O30" i="12"/>
  <c r="H30" i="12"/>
  <c r="U30" i="12"/>
  <c r="V30" i="12"/>
  <c r="X30" i="12"/>
  <c r="AB30" i="12"/>
  <c r="S30" i="12"/>
  <c r="P30" i="12"/>
  <c r="D31" i="12"/>
  <c r="Q31" i="12"/>
  <c r="R31" i="12"/>
  <c r="AL31" i="12"/>
  <c r="AM31" i="12"/>
  <c r="AC31" i="12"/>
  <c r="AD31" i="12"/>
  <c r="AE31" i="12"/>
  <c r="AF31" i="12"/>
  <c r="AG31" i="12"/>
  <c r="AH31" i="12"/>
  <c r="AI31" i="12"/>
  <c r="AJ31" i="12"/>
  <c r="AK31" i="12"/>
  <c r="E31" i="12"/>
  <c r="F31" i="12"/>
  <c r="G31" i="12"/>
  <c r="I31" i="12"/>
  <c r="K31" i="12"/>
  <c r="AX31" i="12"/>
  <c r="AT31" i="12"/>
  <c r="BB31" i="12"/>
  <c r="AY31" i="12"/>
  <c r="AP31" i="12"/>
  <c r="BA31" i="12"/>
  <c r="AZ31" i="12"/>
  <c r="AU31" i="12"/>
  <c r="J31" i="12"/>
  <c r="L31" i="12"/>
  <c r="M31" i="12"/>
  <c r="N31" i="12"/>
  <c r="O31" i="12"/>
  <c r="H31" i="12"/>
  <c r="U31" i="12"/>
  <c r="V31" i="12"/>
  <c r="X31" i="12"/>
  <c r="AB31" i="12"/>
  <c r="S31" i="12"/>
  <c r="P31" i="12"/>
  <c r="D32" i="12"/>
  <c r="Q32" i="12"/>
  <c r="R32" i="12"/>
  <c r="AL32" i="12"/>
  <c r="AM32" i="12"/>
  <c r="AC32" i="12"/>
  <c r="AD32" i="12"/>
  <c r="AE32" i="12"/>
  <c r="AF32" i="12"/>
  <c r="AG32" i="12"/>
  <c r="AH32" i="12"/>
  <c r="AI32" i="12"/>
  <c r="AJ32" i="12"/>
  <c r="AK32" i="12"/>
  <c r="E32" i="12"/>
  <c r="F32" i="12"/>
  <c r="G32" i="12"/>
  <c r="I32" i="12"/>
  <c r="K32" i="12"/>
  <c r="AX32" i="12"/>
  <c r="AT32" i="12"/>
  <c r="BB32" i="12"/>
  <c r="AY32" i="12"/>
  <c r="AP32" i="12"/>
  <c r="BA32" i="12"/>
  <c r="AZ32" i="12"/>
  <c r="AU32" i="12"/>
  <c r="J32" i="12"/>
  <c r="L32" i="12"/>
  <c r="M32" i="12"/>
  <c r="N32" i="12"/>
  <c r="O32" i="12"/>
  <c r="H32" i="12"/>
  <c r="U32" i="12"/>
  <c r="V32" i="12"/>
  <c r="X32" i="12"/>
  <c r="AB32" i="12"/>
  <c r="S32" i="12"/>
  <c r="P32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Q22" i="15" l="1"/>
  <c r="D17" i="15"/>
  <c r="Q17" i="15"/>
  <c r="R17" i="15"/>
  <c r="AL17" i="15"/>
  <c r="AM17" i="15"/>
  <c r="AC17" i="15"/>
  <c r="AD17" i="15"/>
  <c r="AE17" i="15"/>
  <c r="AF17" i="15"/>
  <c r="AG17" i="15"/>
  <c r="AH17" i="15"/>
  <c r="AI17" i="15"/>
  <c r="AJ17" i="15"/>
  <c r="AK17" i="15"/>
  <c r="E17" i="15"/>
  <c r="F17" i="15"/>
  <c r="G17" i="15"/>
  <c r="I17" i="15"/>
  <c r="AX17" i="15"/>
  <c r="AT17" i="15"/>
  <c r="BB17" i="15"/>
  <c r="AY17" i="15"/>
  <c r="AP17" i="15"/>
  <c r="BA17" i="15"/>
  <c r="AZ17" i="15"/>
  <c r="AU17" i="15"/>
  <c r="J17" i="15"/>
  <c r="M17" i="15"/>
  <c r="N17" i="15"/>
  <c r="O17" i="15"/>
  <c r="H17" i="15"/>
  <c r="U17" i="15"/>
  <c r="V17" i="15"/>
  <c r="X17" i="15"/>
  <c r="AB17" i="15"/>
  <c r="S17" i="15"/>
  <c r="P17" i="1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A33" i="18" l="1"/>
  <c r="P32" i="18"/>
  <c r="S32" i="18"/>
  <c r="AB32" i="18"/>
  <c r="X32" i="18"/>
  <c r="V32" i="18"/>
  <c r="U32" i="18"/>
  <c r="H32" i="18"/>
  <c r="O32" i="18"/>
  <c r="N32" i="18"/>
  <c r="M32" i="18"/>
  <c r="L32" i="18"/>
  <c r="J32" i="18"/>
  <c r="AU32" i="18"/>
  <c r="AZ32" i="18"/>
  <c r="AP32" i="18"/>
  <c r="AY32" i="18"/>
  <c r="BB32" i="18"/>
  <c r="AT32" i="18"/>
  <c r="AX32" i="18"/>
  <c r="K32" i="18"/>
  <c r="I32" i="18"/>
  <c r="G32" i="18"/>
  <c r="E32" i="18"/>
  <c r="F32" i="18"/>
  <c r="AK32" i="18"/>
  <c r="AJ32" i="18"/>
  <c r="AI32" i="18"/>
  <c r="AH32" i="18"/>
  <c r="AG32" i="18"/>
  <c r="AF32" i="18"/>
  <c r="AE32" i="18"/>
  <c r="AD32" i="18"/>
  <c r="AC32" i="18"/>
  <c r="AM32" i="18"/>
  <c r="AL32" i="18"/>
  <c r="R32" i="18"/>
  <c r="Q32" i="18"/>
  <c r="D32" i="18"/>
  <c r="A32" i="18"/>
  <c r="P31" i="18"/>
  <c r="S31" i="18"/>
  <c r="AB31" i="18"/>
  <c r="X31" i="18"/>
  <c r="V31" i="18"/>
  <c r="U31" i="18"/>
  <c r="H31" i="18"/>
  <c r="O31" i="18"/>
  <c r="N31" i="18"/>
  <c r="M31" i="18"/>
  <c r="L31" i="18"/>
  <c r="J31" i="18"/>
  <c r="AU31" i="18"/>
  <c r="AZ31" i="18"/>
  <c r="BA31" i="18"/>
  <c r="AP31" i="18"/>
  <c r="AY31" i="18"/>
  <c r="BB31" i="18"/>
  <c r="AT31" i="18"/>
  <c r="AX31" i="18"/>
  <c r="K31" i="18"/>
  <c r="I31" i="18"/>
  <c r="G31" i="18"/>
  <c r="E31" i="18"/>
  <c r="F31" i="18"/>
  <c r="AK31" i="18"/>
  <c r="AJ31" i="18"/>
  <c r="AI31" i="18"/>
  <c r="AH31" i="18"/>
  <c r="AG31" i="18"/>
  <c r="AF31" i="18"/>
  <c r="AE31" i="18"/>
  <c r="AD31" i="18"/>
  <c r="AC31" i="18"/>
  <c r="AM31" i="18"/>
  <c r="AL31" i="18"/>
  <c r="R31" i="18"/>
  <c r="Q31" i="18"/>
  <c r="D31" i="18"/>
  <c r="A31" i="18"/>
  <c r="P30" i="18"/>
  <c r="S30" i="18"/>
  <c r="AB30" i="18"/>
  <c r="X30" i="18"/>
  <c r="V30" i="18"/>
  <c r="U30" i="18"/>
  <c r="H30" i="18"/>
  <c r="O30" i="18"/>
  <c r="N30" i="18"/>
  <c r="M30" i="18"/>
  <c r="L30" i="18"/>
  <c r="J30" i="18"/>
  <c r="AU30" i="18"/>
  <c r="AZ30" i="18"/>
  <c r="BA30" i="18"/>
  <c r="AP30" i="18"/>
  <c r="AY30" i="18"/>
  <c r="BB30" i="18"/>
  <c r="AT30" i="18"/>
  <c r="AX30" i="18"/>
  <c r="K30" i="18"/>
  <c r="I30" i="18"/>
  <c r="G30" i="18"/>
  <c r="E30" i="18"/>
  <c r="F30" i="18"/>
  <c r="AK30" i="18"/>
  <c r="AJ30" i="18"/>
  <c r="AI30" i="18"/>
  <c r="AH30" i="18"/>
  <c r="AG30" i="18"/>
  <c r="AF30" i="18"/>
  <c r="AE30" i="18"/>
  <c r="AD30" i="18"/>
  <c r="AC30" i="18"/>
  <c r="AM30" i="18"/>
  <c r="AL30" i="18"/>
  <c r="R30" i="18"/>
  <c r="Q30" i="18"/>
  <c r="D30" i="18"/>
  <c r="A30" i="18"/>
  <c r="P29" i="18"/>
  <c r="S29" i="18"/>
  <c r="AB29" i="18"/>
  <c r="X29" i="18"/>
  <c r="V29" i="18"/>
  <c r="U29" i="18"/>
  <c r="H29" i="18"/>
  <c r="O29" i="18"/>
  <c r="N29" i="18"/>
  <c r="M29" i="18"/>
  <c r="L29" i="18"/>
  <c r="J29" i="18"/>
  <c r="AU29" i="18"/>
  <c r="AZ29" i="18"/>
  <c r="BA29" i="18"/>
  <c r="AP29" i="18"/>
  <c r="AY29" i="18"/>
  <c r="BB29" i="18"/>
  <c r="AT29" i="18"/>
  <c r="AX29" i="18"/>
  <c r="K29" i="18"/>
  <c r="I29" i="18"/>
  <c r="G29" i="18"/>
  <c r="E29" i="18"/>
  <c r="F29" i="18"/>
  <c r="AK29" i="18"/>
  <c r="AJ29" i="18"/>
  <c r="AI29" i="18"/>
  <c r="AH29" i="18"/>
  <c r="AG29" i="18"/>
  <c r="AF29" i="18"/>
  <c r="AE29" i="18"/>
  <c r="AD29" i="18"/>
  <c r="AC29" i="18"/>
  <c r="AM29" i="18"/>
  <c r="AL29" i="18"/>
  <c r="R29" i="18"/>
  <c r="Q29" i="18"/>
  <c r="D29" i="18"/>
  <c r="A29" i="18"/>
  <c r="P28" i="18"/>
  <c r="S28" i="18"/>
  <c r="AB28" i="18"/>
  <c r="X28" i="18"/>
  <c r="V28" i="18"/>
  <c r="U28" i="18"/>
  <c r="H28" i="18"/>
  <c r="O28" i="18"/>
  <c r="N28" i="18"/>
  <c r="M28" i="18"/>
  <c r="L28" i="18"/>
  <c r="J28" i="18"/>
  <c r="AU28" i="18"/>
  <c r="AZ28" i="18"/>
  <c r="BA28" i="18"/>
  <c r="AP28" i="18"/>
  <c r="AY28" i="18"/>
  <c r="BB28" i="18"/>
  <c r="AT28" i="18"/>
  <c r="AX28" i="18"/>
  <c r="K28" i="18"/>
  <c r="I28" i="18"/>
  <c r="G28" i="18"/>
  <c r="E28" i="18"/>
  <c r="F28" i="18"/>
  <c r="AK28" i="18"/>
  <c r="AJ28" i="18"/>
  <c r="AI28" i="18"/>
  <c r="AH28" i="18"/>
  <c r="AG28" i="18"/>
  <c r="AF28" i="18"/>
  <c r="AE28" i="18"/>
  <c r="AD28" i="18"/>
  <c r="AC28" i="18"/>
  <c r="AM28" i="18"/>
  <c r="AL28" i="18"/>
  <c r="R28" i="18"/>
  <c r="Q28" i="18"/>
  <c r="D28" i="18"/>
  <c r="A28" i="18"/>
  <c r="P27" i="18"/>
  <c r="S27" i="18"/>
  <c r="AB27" i="18"/>
  <c r="X27" i="18"/>
  <c r="V27" i="18"/>
  <c r="U27" i="18"/>
  <c r="H27" i="18"/>
  <c r="O27" i="18"/>
  <c r="N27" i="18"/>
  <c r="M27" i="18"/>
  <c r="L27" i="18"/>
  <c r="J27" i="18"/>
  <c r="AU27" i="18"/>
  <c r="AZ27" i="18"/>
  <c r="BA27" i="18"/>
  <c r="AP27" i="18"/>
  <c r="AY27" i="18"/>
  <c r="BB27" i="18"/>
  <c r="AT27" i="18"/>
  <c r="AX27" i="18"/>
  <c r="K27" i="18"/>
  <c r="I27" i="18"/>
  <c r="G27" i="18"/>
  <c r="E27" i="18"/>
  <c r="F27" i="18"/>
  <c r="AK27" i="18"/>
  <c r="AJ27" i="18"/>
  <c r="AI27" i="18"/>
  <c r="AH27" i="18"/>
  <c r="AG27" i="18"/>
  <c r="AF27" i="18"/>
  <c r="AE27" i="18"/>
  <c r="AD27" i="18"/>
  <c r="AC27" i="18"/>
  <c r="AM27" i="18"/>
  <c r="AL27" i="18"/>
  <c r="R27" i="18"/>
  <c r="Q27" i="18"/>
  <c r="D27" i="18"/>
  <c r="A27" i="18"/>
  <c r="P26" i="18"/>
  <c r="S26" i="18"/>
  <c r="AB26" i="18"/>
  <c r="X26" i="18"/>
  <c r="V26" i="18"/>
  <c r="U26" i="18"/>
  <c r="H26" i="18"/>
  <c r="O26" i="18"/>
  <c r="N26" i="18"/>
  <c r="M26" i="18"/>
  <c r="L26" i="18"/>
  <c r="J26" i="18"/>
  <c r="AU26" i="18"/>
  <c r="AZ26" i="18"/>
  <c r="BA26" i="18"/>
  <c r="AP26" i="18"/>
  <c r="AY26" i="18"/>
  <c r="BB26" i="18"/>
  <c r="AT26" i="18"/>
  <c r="AX26" i="18"/>
  <c r="K26" i="18"/>
  <c r="I26" i="18"/>
  <c r="G26" i="18"/>
  <c r="E26" i="18"/>
  <c r="F26" i="18"/>
  <c r="AK26" i="18"/>
  <c r="AJ26" i="18"/>
  <c r="AI26" i="18"/>
  <c r="AH26" i="18"/>
  <c r="AG26" i="18"/>
  <c r="AF26" i="18"/>
  <c r="AE26" i="18"/>
  <c r="AD26" i="18"/>
  <c r="AC26" i="18"/>
  <c r="AM26" i="18"/>
  <c r="AL26" i="18"/>
  <c r="R26" i="18"/>
  <c r="Q26" i="18"/>
  <c r="D26" i="18"/>
  <c r="A26" i="18"/>
  <c r="P25" i="18"/>
  <c r="S25" i="18"/>
  <c r="AB25" i="18"/>
  <c r="X25" i="18"/>
  <c r="V25" i="18"/>
  <c r="U25" i="18"/>
  <c r="H25" i="18"/>
  <c r="O25" i="18"/>
  <c r="N25" i="18"/>
  <c r="M25" i="18"/>
  <c r="L25" i="18"/>
  <c r="J25" i="18"/>
  <c r="AU25" i="18"/>
  <c r="AZ25" i="18"/>
  <c r="BA25" i="18"/>
  <c r="AP25" i="18"/>
  <c r="AY25" i="18"/>
  <c r="BB25" i="18"/>
  <c r="AT25" i="18"/>
  <c r="AX25" i="18"/>
  <c r="K25" i="18"/>
  <c r="I25" i="18"/>
  <c r="G25" i="18"/>
  <c r="E25" i="18"/>
  <c r="F25" i="18"/>
  <c r="AK25" i="18"/>
  <c r="AJ25" i="18"/>
  <c r="AI25" i="18"/>
  <c r="AH25" i="18"/>
  <c r="AG25" i="18"/>
  <c r="AF25" i="18"/>
  <c r="AE25" i="18"/>
  <c r="AD25" i="18"/>
  <c r="AC25" i="18"/>
  <c r="AM25" i="18"/>
  <c r="AL25" i="18"/>
  <c r="R25" i="18"/>
  <c r="Q25" i="18"/>
  <c r="D25" i="18"/>
  <c r="A25" i="18"/>
  <c r="P24" i="18"/>
  <c r="S24" i="18"/>
  <c r="AB24" i="18"/>
  <c r="X24" i="18"/>
  <c r="V24" i="18"/>
  <c r="U24" i="18"/>
  <c r="H24" i="18"/>
  <c r="O24" i="18"/>
  <c r="N24" i="18"/>
  <c r="M24" i="18"/>
  <c r="L24" i="18"/>
  <c r="J24" i="18"/>
  <c r="AU24" i="18"/>
  <c r="AZ24" i="18"/>
  <c r="BA24" i="18"/>
  <c r="AP24" i="18"/>
  <c r="AY24" i="18"/>
  <c r="BB24" i="18"/>
  <c r="AT24" i="18"/>
  <c r="AX24" i="18"/>
  <c r="K24" i="18"/>
  <c r="I24" i="18"/>
  <c r="G24" i="18"/>
  <c r="E24" i="18"/>
  <c r="F24" i="18"/>
  <c r="AK24" i="18"/>
  <c r="AJ24" i="18"/>
  <c r="AI24" i="18"/>
  <c r="AH24" i="18"/>
  <c r="AG24" i="18"/>
  <c r="AF24" i="18"/>
  <c r="AE24" i="18"/>
  <c r="AD24" i="18"/>
  <c r="AC24" i="18"/>
  <c r="AM24" i="18"/>
  <c r="AL24" i="18"/>
  <c r="R24" i="18"/>
  <c r="Q24" i="18"/>
  <c r="D24" i="18"/>
  <c r="A24" i="18"/>
  <c r="P23" i="18"/>
  <c r="S23" i="18"/>
  <c r="AB23" i="18"/>
  <c r="X23" i="18"/>
  <c r="V23" i="18"/>
  <c r="U23" i="18"/>
  <c r="H23" i="18"/>
  <c r="O23" i="18"/>
  <c r="N23" i="18"/>
  <c r="M23" i="18"/>
  <c r="L23" i="18"/>
  <c r="J23" i="18"/>
  <c r="AU23" i="18"/>
  <c r="AZ23" i="18"/>
  <c r="BA23" i="18"/>
  <c r="AP23" i="18"/>
  <c r="AY23" i="18"/>
  <c r="BB23" i="18"/>
  <c r="AT23" i="18"/>
  <c r="AX23" i="18"/>
  <c r="K23" i="18"/>
  <c r="I23" i="18"/>
  <c r="G23" i="18"/>
  <c r="E23" i="18"/>
  <c r="F23" i="18"/>
  <c r="AK23" i="18"/>
  <c r="AJ23" i="18"/>
  <c r="AI23" i="18"/>
  <c r="AH23" i="18"/>
  <c r="AG23" i="18"/>
  <c r="AF23" i="18"/>
  <c r="AE23" i="18"/>
  <c r="AD23" i="18"/>
  <c r="AC23" i="18"/>
  <c r="AM23" i="18"/>
  <c r="AL23" i="18"/>
  <c r="R23" i="18"/>
  <c r="Q23" i="18"/>
  <c r="D23" i="18"/>
  <c r="A23" i="18"/>
  <c r="P22" i="18"/>
  <c r="S22" i="18"/>
  <c r="AB22" i="18"/>
  <c r="X22" i="18"/>
  <c r="V22" i="18"/>
  <c r="U22" i="18"/>
  <c r="H22" i="18"/>
  <c r="O22" i="18"/>
  <c r="N22" i="18"/>
  <c r="M22" i="18"/>
  <c r="L22" i="18"/>
  <c r="J22" i="18"/>
  <c r="AU22" i="18"/>
  <c r="AZ22" i="18"/>
  <c r="BA22" i="18"/>
  <c r="AP22" i="18"/>
  <c r="AY22" i="18"/>
  <c r="BB22" i="18"/>
  <c r="AT22" i="18"/>
  <c r="AX22" i="18"/>
  <c r="K22" i="18"/>
  <c r="I22" i="18"/>
  <c r="G22" i="18"/>
  <c r="E22" i="18"/>
  <c r="F22" i="18"/>
  <c r="AK22" i="18"/>
  <c r="AJ22" i="18"/>
  <c r="AI22" i="18"/>
  <c r="AH22" i="18"/>
  <c r="AG22" i="18"/>
  <c r="AF22" i="18"/>
  <c r="AE22" i="18"/>
  <c r="AD22" i="18"/>
  <c r="AC22" i="18"/>
  <c r="AM22" i="18"/>
  <c r="AL22" i="18"/>
  <c r="R22" i="18"/>
  <c r="Q22" i="18"/>
  <c r="D22" i="18"/>
  <c r="A22" i="18"/>
  <c r="P21" i="18"/>
  <c r="S21" i="18"/>
  <c r="AB21" i="18"/>
  <c r="X21" i="18"/>
  <c r="V21" i="18"/>
  <c r="U21" i="18"/>
  <c r="H21" i="18"/>
  <c r="O21" i="18"/>
  <c r="N21" i="18"/>
  <c r="M21" i="18"/>
  <c r="L21" i="18"/>
  <c r="J21" i="18"/>
  <c r="AU21" i="18"/>
  <c r="AZ21" i="18"/>
  <c r="BA21" i="18"/>
  <c r="AP21" i="18"/>
  <c r="AY21" i="18"/>
  <c r="BB21" i="18"/>
  <c r="AT21" i="18"/>
  <c r="AX21" i="18"/>
  <c r="K21" i="18"/>
  <c r="I21" i="18"/>
  <c r="G21" i="18"/>
  <c r="E21" i="18"/>
  <c r="F21" i="18"/>
  <c r="AK21" i="18"/>
  <c r="AJ21" i="18"/>
  <c r="AI21" i="18"/>
  <c r="AH21" i="18"/>
  <c r="AG21" i="18"/>
  <c r="AF21" i="18"/>
  <c r="AE21" i="18"/>
  <c r="AD21" i="18"/>
  <c r="AC21" i="18"/>
  <c r="AM21" i="18"/>
  <c r="AL21" i="18"/>
  <c r="R21" i="18"/>
  <c r="Q21" i="18"/>
  <c r="D21" i="18"/>
  <c r="A21" i="18"/>
  <c r="P20" i="18"/>
  <c r="S20" i="18"/>
  <c r="AB20" i="18"/>
  <c r="X20" i="18"/>
  <c r="V20" i="18"/>
  <c r="U20" i="18"/>
  <c r="H20" i="18"/>
  <c r="O20" i="18"/>
  <c r="N20" i="18"/>
  <c r="M20" i="18"/>
  <c r="L20" i="18"/>
  <c r="J20" i="18"/>
  <c r="AU20" i="18"/>
  <c r="AZ20" i="18"/>
  <c r="BA20" i="18"/>
  <c r="AP20" i="18"/>
  <c r="AY20" i="18"/>
  <c r="BB20" i="18"/>
  <c r="AT20" i="18"/>
  <c r="AX20" i="18"/>
  <c r="K20" i="18"/>
  <c r="I20" i="18"/>
  <c r="G20" i="18"/>
  <c r="E20" i="18"/>
  <c r="F20" i="18"/>
  <c r="AK20" i="18"/>
  <c r="AJ20" i="18"/>
  <c r="AI20" i="18"/>
  <c r="AH20" i="18"/>
  <c r="AG20" i="18"/>
  <c r="AF20" i="18"/>
  <c r="AE20" i="18"/>
  <c r="AD20" i="18"/>
  <c r="AC20" i="18"/>
  <c r="AM20" i="18"/>
  <c r="AL20" i="18"/>
  <c r="R20" i="18"/>
  <c r="Q20" i="18"/>
  <c r="D20" i="18"/>
  <c r="A20" i="18"/>
  <c r="P19" i="18"/>
  <c r="S19" i="18"/>
  <c r="AB19" i="18"/>
  <c r="X19" i="18"/>
  <c r="V19" i="18"/>
  <c r="U19" i="18"/>
  <c r="H19" i="18"/>
  <c r="O19" i="18"/>
  <c r="N19" i="18"/>
  <c r="M19" i="18"/>
  <c r="L19" i="18"/>
  <c r="J19" i="18"/>
  <c r="AU19" i="18"/>
  <c r="AZ19" i="18"/>
  <c r="BA19" i="18"/>
  <c r="AP19" i="18"/>
  <c r="AY19" i="18"/>
  <c r="BB19" i="18"/>
  <c r="AT19" i="18"/>
  <c r="AX19" i="18"/>
  <c r="K19" i="18"/>
  <c r="I19" i="18"/>
  <c r="G19" i="18"/>
  <c r="E19" i="18"/>
  <c r="F19" i="18"/>
  <c r="AK19" i="18"/>
  <c r="AJ19" i="18"/>
  <c r="AI19" i="18"/>
  <c r="AH19" i="18"/>
  <c r="AG19" i="18"/>
  <c r="AF19" i="18"/>
  <c r="AE19" i="18"/>
  <c r="AD19" i="18"/>
  <c r="AC19" i="18"/>
  <c r="AM19" i="18"/>
  <c r="AL19" i="18"/>
  <c r="R19" i="18"/>
  <c r="Q19" i="18"/>
  <c r="D19" i="18"/>
  <c r="A19" i="18"/>
  <c r="P18" i="18"/>
  <c r="S18" i="18"/>
  <c r="AB18" i="18"/>
  <c r="X18" i="18"/>
  <c r="V18" i="18"/>
  <c r="U18" i="18"/>
  <c r="H18" i="18"/>
  <c r="O18" i="18"/>
  <c r="N18" i="18"/>
  <c r="M18" i="18"/>
  <c r="L18" i="18"/>
  <c r="J18" i="18"/>
  <c r="AU18" i="18"/>
  <c r="AZ18" i="18"/>
  <c r="BA18" i="18"/>
  <c r="AP18" i="18"/>
  <c r="AY18" i="18"/>
  <c r="BB18" i="18"/>
  <c r="AT18" i="18"/>
  <c r="AX18" i="18"/>
  <c r="K18" i="18"/>
  <c r="I18" i="18"/>
  <c r="G18" i="18"/>
  <c r="E18" i="18"/>
  <c r="F18" i="18"/>
  <c r="AK18" i="18"/>
  <c r="AJ18" i="18"/>
  <c r="AI18" i="18"/>
  <c r="AH18" i="18"/>
  <c r="AG18" i="18"/>
  <c r="AF18" i="18"/>
  <c r="AE18" i="18"/>
  <c r="AD18" i="18"/>
  <c r="AC18" i="18"/>
  <c r="AM18" i="18"/>
  <c r="AL18" i="18"/>
  <c r="R18" i="18"/>
  <c r="Q18" i="18"/>
  <c r="D18" i="18"/>
  <c r="A18" i="18"/>
  <c r="P17" i="18"/>
  <c r="S17" i="18"/>
  <c r="AB17" i="18"/>
  <c r="X17" i="18"/>
  <c r="V17" i="18"/>
  <c r="U17" i="18"/>
  <c r="H17" i="18"/>
  <c r="O17" i="18"/>
  <c r="N17" i="18"/>
  <c r="M17" i="18"/>
  <c r="AU17" i="18"/>
  <c r="AZ17" i="18"/>
  <c r="AP17" i="18"/>
  <c r="AY17" i="18"/>
  <c r="BB17" i="18"/>
  <c r="AT17" i="18"/>
  <c r="AX17" i="18"/>
  <c r="K17" i="18"/>
  <c r="I17" i="18"/>
  <c r="G17" i="18"/>
  <c r="E17" i="18"/>
  <c r="F17" i="18"/>
  <c r="AK17" i="18"/>
  <c r="AJ17" i="18"/>
  <c r="AI17" i="18"/>
  <c r="AH17" i="18"/>
  <c r="AG17" i="18"/>
  <c r="AF17" i="18"/>
  <c r="AE17" i="18"/>
  <c r="AD17" i="18"/>
  <c r="AC17" i="18"/>
  <c r="AM17" i="18"/>
  <c r="AL17" i="18"/>
  <c r="R17" i="18"/>
  <c r="Q17" i="18"/>
  <c r="D17" i="18"/>
  <c r="A17" i="18"/>
  <c r="A16" i="18"/>
  <c r="P15" i="18"/>
  <c r="S15" i="18"/>
  <c r="AB15" i="18"/>
  <c r="X15" i="18"/>
  <c r="V15" i="18"/>
  <c r="U15" i="18"/>
  <c r="H15" i="18"/>
  <c r="O15" i="18"/>
  <c r="N15" i="18"/>
  <c r="M15" i="18"/>
  <c r="L15" i="18"/>
  <c r="J15" i="18"/>
  <c r="AU15" i="18"/>
  <c r="AZ15" i="18"/>
  <c r="BA15" i="18"/>
  <c r="AP15" i="18"/>
  <c r="AY15" i="18"/>
  <c r="BB15" i="18"/>
  <c r="AT15" i="18"/>
  <c r="AX15" i="18"/>
  <c r="K15" i="18"/>
  <c r="I15" i="18"/>
  <c r="G15" i="18"/>
  <c r="E15" i="18"/>
  <c r="F15" i="18"/>
  <c r="AK15" i="18"/>
  <c r="AJ15" i="18"/>
  <c r="AI15" i="18"/>
  <c r="AH15" i="18"/>
  <c r="AG15" i="18"/>
  <c r="AF15" i="18"/>
  <c r="AE15" i="18"/>
  <c r="AD15" i="18"/>
  <c r="AC15" i="18"/>
  <c r="AM15" i="18"/>
  <c r="AL15" i="18"/>
  <c r="R15" i="18"/>
  <c r="Q15" i="18"/>
  <c r="D15" i="18"/>
  <c r="A15" i="18"/>
  <c r="P14" i="18"/>
  <c r="S14" i="18"/>
  <c r="AB14" i="18"/>
  <c r="X14" i="18"/>
  <c r="V14" i="18"/>
  <c r="U14" i="18"/>
  <c r="H14" i="18"/>
  <c r="O14" i="18"/>
  <c r="N14" i="18"/>
  <c r="M14" i="18"/>
  <c r="L14" i="18"/>
  <c r="J14" i="18"/>
  <c r="AU14" i="18"/>
  <c r="AZ14" i="18"/>
  <c r="BA14" i="18"/>
  <c r="AP14" i="18"/>
  <c r="AY14" i="18"/>
  <c r="BB14" i="18"/>
  <c r="AT14" i="18"/>
  <c r="AX14" i="18"/>
  <c r="K14" i="18"/>
  <c r="I14" i="18"/>
  <c r="G14" i="18"/>
  <c r="E14" i="18"/>
  <c r="F14" i="18"/>
  <c r="AK14" i="18"/>
  <c r="AJ14" i="18"/>
  <c r="AI14" i="18"/>
  <c r="AH14" i="18"/>
  <c r="AG14" i="18"/>
  <c r="AF14" i="18"/>
  <c r="AE14" i="18"/>
  <c r="AD14" i="18"/>
  <c r="AC14" i="18"/>
  <c r="AM14" i="18"/>
  <c r="AL14" i="18"/>
  <c r="R14" i="18"/>
  <c r="Q14" i="18"/>
  <c r="D14" i="18"/>
  <c r="A14" i="18"/>
  <c r="P13" i="18"/>
  <c r="S13" i="18"/>
  <c r="AB13" i="18"/>
  <c r="X13" i="18"/>
  <c r="V13" i="18"/>
  <c r="U13" i="18"/>
  <c r="H13" i="18"/>
  <c r="O13" i="18"/>
  <c r="N13" i="18"/>
  <c r="M13" i="18"/>
  <c r="L13" i="18"/>
  <c r="J13" i="18"/>
  <c r="AU13" i="18"/>
  <c r="AZ13" i="18"/>
  <c r="BA13" i="18"/>
  <c r="AP13" i="18"/>
  <c r="AY13" i="18"/>
  <c r="BB13" i="18"/>
  <c r="AT13" i="18"/>
  <c r="AX13" i="18"/>
  <c r="K13" i="18"/>
  <c r="I13" i="18"/>
  <c r="G13" i="18"/>
  <c r="E13" i="18"/>
  <c r="F13" i="18"/>
  <c r="AK13" i="18"/>
  <c r="AJ13" i="18"/>
  <c r="AI13" i="18"/>
  <c r="AH13" i="18"/>
  <c r="AG13" i="18"/>
  <c r="AF13" i="18"/>
  <c r="AE13" i="18"/>
  <c r="AD13" i="18"/>
  <c r="AC13" i="18"/>
  <c r="AM13" i="18"/>
  <c r="AL13" i="18"/>
  <c r="R13" i="18"/>
  <c r="Q13" i="18"/>
  <c r="D13" i="18"/>
  <c r="A13" i="18"/>
  <c r="P12" i="18"/>
  <c r="S12" i="18"/>
  <c r="AB12" i="18"/>
  <c r="X12" i="18"/>
  <c r="V12" i="18"/>
  <c r="U12" i="18"/>
  <c r="H12" i="18"/>
  <c r="O12" i="18"/>
  <c r="N12" i="18"/>
  <c r="M12" i="18"/>
  <c r="L12" i="18"/>
  <c r="J12" i="18"/>
  <c r="AU12" i="18"/>
  <c r="AZ12" i="18"/>
  <c r="BA12" i="18"/>
  <c r="AP12" i="18"/>
  <c r="AY12" i="18"/>
  <c r="BB12" i="18"/>
  <c r="AT12" i="18"/>
  <c r="AX12" i="18"/>
  <c r="K12" i="18"/>
  <c r="I12" i="18"/>
  <c r="G12" i="18"/>
  <c r="E12" i="18"/>
  <c r="F12" i="18"/>
  <c r="AK12" i="18"/>
  <c r="AJ12" i="18"/>
  <c r="AI12" i="18"/>
  <c r="AH12" i="18"/>
  <c r="AG12" i="18"/>
  <c r="AF12" i="18"/>
  <c r="AE12" i="18"/>
  <c r="AD12" i="18"/>
  <c r="AC12" i="18"/>
  <c r="AM12" i="18"/>
  <c r="AL12" i="18"/>
  <c r="R12" i="18"/>
  <c r="Q12" i="18"/>
  <c r="D12" i="18"/>
  <c r="A12" i="18"/>
  <c r="P11" i="18"/>
  <c r="S11" i="18"/>
  <c r="AB11" i="18"/>
  <c r="X11" i="18"/>
  <c r="V11" i="18"/>
  <c r="U11" i="18"/>
  <c r="H11" i="18"/>
  <c r="O11" i="18"/>
  <c r="N11" i="18"/>
  <c r="M11" i="18"/>
  <c r="L11" i="18"/>
  <c r="J11" i="18"/>
  <c r="AU11" i="18"/>
  <c r="AZ11" i="18"/>
  <c r="BA11" i="18"/>
  <c r="AP11" i="18"/>
  <c r="AY11" i="18"/>
  <c r="BB11" i="18"/>
  <c r="AT11" i="18"/>
  <c r="AX11" i="18"/>
  <c r="K11" i="18"/>
  <c r="I11" i="18"/>
  <c r="G11" i="18"/>
  <c r="E11" i="18"/>
  <c r="F11" i="18"/>
  <c r="AK11" i="18"/>
  <c r="AJ11" i="18"/>
  <c r="AI11" i="18"/>
  <c r="AH11" i="18"/>
  <c r="AG11" i="18"/>
  <c r="AF11" i="18"/>
  <c r="AE11" i="18"/>
  <c r="AD11" i="18"/>
  <c r="AC11" i="18"/>
  <c r="AM11" i="18"/>
  <c r="AL11" i="18"/>
  <c r="R11" i="18"/>
  <c r="Q11" i="18"/>
  <c r="D11" i="18"/>
  <c r="A11" i="18"/>
  <c r="P10" i="18"/>
  <c r="S10" i="18"/>
  <c r="AB10" i="18"/>
  <c r="X10" i="18"/>
  <c r="V10" i="18"/>
  <c r="U10" i="18"/>
  <c r="H10" i="18"/>
  <c r="O10" i="18"/>
  <c r="N10" i="18"/>
  <c r="M10" i="18"/>
  <c r="L10" i="18"/>
  <c r="J10" i="18"/>
  <c r="AU10" i="18"/>
  <c r="AZ10" i="18"/>
  <c r="BA10" i="18"/>
  <c r="AP10" i="18"/>
  <c r="AY10" i="18"/>
  <c r="BB10" i="18"/>
  <c r="AT10" i="18"/>
  <c r="AX10" i="18"/>
  <c r="K10" i="18"/>
  <c r="I10" i="18"/>
  <c r="G10" i="18"/>
  <c r="E10" i="18"/>
  <c r="F10" i="18"/>
  <c r="AK10" i="18"/>
  <c r="AJ10" i="18"/>
  <c r="AI10" i="18"/>
  <c r="AH10" i="18"/>
  <c r="AG10" i="18"/>
  <c r="AF10" i="18"/>
  <c r="AE10" i="18"/>
  <c r="AD10" i="18"/>
  <c r="AC10" i="18"/>
  <c r="AM10" i="18"/>
  <c r="AL10" i="18"/>
  <c r="R10" i="18"/>
  <c r="Q10" i="18"/>
  <c r="D10" i="18"/>
  <c r="A10" i="18"/>
  <c r="P9" i="18"/>
  <c r="S9" i="18"/>
  <c r="AB9" i="18"/>
  <c r="X9" i="18"/>
  <c r="V9" i="18"/>
  <c r="U9" i="18"/>
  <c r="H9" i="18"/>
  <c r="O9" i="18"/>
  <c r="N9" i="18"/>
  <c r="M9" i="18"/>
  <c r="L9" i="18"/>
  <c r="J9" i="18"/>
  <c r="AU9" i="18"/>
  <c r="AZ9" i="18"/>
  <c r="BA9" i="18"/>
  <c r="AP9" i="18"/>
  <c r="AY9" i="18"/>
  <c r="BB9" i="18"/>
  <c r="AT9" i="18"/>
  <c r="AX9" i="18"/>
  <c r="K9" i="18"/>
  <c r="I9" i="18"/>
  <c r="G9" i="18"/>
  <c r="E9" i="18"/>
  <c r="F9" i="18"/>
  <c r="AK9" i="18"/>
  <c r="AJ9" i="18"/>
  <c r="AI9" i="18"/>
  <c r="AH9" i="18"/>
  <c r="AG9" i="18"/>
  <c r="AF9" i="18"/>
  <c r="AE9" i="18"/>
  <c r="AD9" i="18"/>
  <c r="AC9" i="18"/>
  <c r="AM9" i="18"/>
  <c r="AL9" i="18"/>
  <c r="R9" i="18"/>
  <c r="Q9" i="18"/>
  <c r="D9" i="18"/>
  <c r="A9" i="18"/>
  <c r="P8" i="18"/>
  <c r="S8" i="18"/>
  <c r="AB8" i="18"/>
  <c r="X8" i="18"/>
  <c r="V8" i="18"/>
  <c r="U8" i="18"/>
  <c r="H8" i="18"/>
  <c r="O8" i="18"/>
  <c r="N8" i="18"/>
  <c r="M8" i="18"/>
  <c r="L8" i="18"/>
  <c r="J8" i="18"/>
  <c r="AU8" i="18"/>
  <c r="AZ8" i="18"/>
  <c r="BA8" i="18"/>
  <c r="AP8" i="18"/>
  <c r="AY8" i="18"/>
  <c r="BB8" i="18"/>
  <c r="AT8" i="18"/>
  <c r="AX8" i="18"/>
  <c r="K8" i="18"/>
  <c r="I8" i="18"/>
  <c r="G8" i="18"/>
  <c r="E8" i="18"/>
  <c r="F8" i="18"/>
  <c r="AK8" i="18"/>
  <c r="AJ8" i="18"/>
  <c r="AI8" i="18"/>
  <c r="AH8" i="18"/>
  <c r="AG8" i="18"/>
  <c r="AF8" i="18"/>
  <c r="AE8" i="18"/>
  <c r="AD8" i="18"/>
  <c r="AC8" i="18"/>
  <c r="AM8" i="18"/>
  <c r="AL8" i="18"/>
  <c r="R8" i="18"/>
  <c r="Q8" i="18"/>
  <c r="D8" i="18"/>
  <c r="A8" i="18"/>
  <c r="P7" i="18"/>
  <c r="S7" i="18"/>
  <c r="AB7" i="18"/>
  <c r="X7" i="18"/>
  <c r="V7" i="18"/>
  <c r="U7" i="18"/>
  <c r="H7" i="18"/>
  <c r="O7" i="18"/>
  <c r="N7" i="18"/>
  <c r="M7" i="18"/>
  <c r="L7" i="18"/>
  <c r="J7" i="18"/>
  <c r="AU7" i="18"/>
  <c r="AZ7" i="18"/>
  <c r="BA7" i="18"/>
  <c r="AP7" i="18"/>
  <c r="AY7" i="18"/>
  <c r="BB7" i="18"/>
  <c r="AT7" i="18"/>
  <c r="AX7" i="18"/>
  <c r="K7" i="18"/>
  <c r="I7" i="18"/>
  <c r="G7" i="18"/>
  <c r="E7" i="18"/>
  <c r="F7" i="18"/>
  <c r="AK7" i="18"/>
  <c r="AJ7" i="18"/>
  <c r="AI7" i="18"/>
  <c r="AH7" i="18"/>
  <c r="AG7" i="18"/>
  <c r="AF7" i="18"/>
  <c r="AE7" i="18"/>
  <c r="AD7" i="18"/>
  <c r="AC7" i="18"/>
  <c r="AM7" i="18"/>
  <c r="AL7" i="18"/>
  <c r="R7" i="18"/>
  <c r="Q7" i="18"/>
  <c r="D7" i="18"/>
  <c r="A7" i="18"/>
  <c r="P6" i="18"/>
  <c r="S6" i="18"/>
  <c r="AB6" i="18"/>
  <c r="X6" i="18"/>
  <c r="V6" i="18"/>
  <c r="U6" i="18"/>
  <c r="H6" i="18"/>
  <c r="O6" i="18"/>
  <c r="N6" i="18"/>
  <c r="M6" i="18"/>
  <c r="L6" i="18"/>
  <c r="J6" i="18"/>
  <c r="AU6" i="18"/>
  <c r="AZ6" i="18"/>
  <c r="BA6" i="18"/>
  <c r="AP6" i="18"/>
  <c r="AY6" i="18"/>
  <c r="BB6" i="18"/>
  <c r="AT6" i="18"/>
  <c r="AX6" i="18"/>
  <c r="K6" i="18"/>
  <c r="I6" i="18"/>
  <c r="G6" i="18"/>
  <c r="E6" i="18"/>
  <c r="F6" i="18"/>
  <c r="AK6" i="18"/>
  <c r="AJ6" i="18"/>
  <c r="AI6" i="18"/>
  <c r="AH6" i="18"/>
  <c r="AG6" i="18"/>
  <c r="AF6" i="18"/>
  <c r="AE6" i="18"/>
  <c r="AD6" i="18"/>
  <c r="AC6" i="18"/>
  <c r="AM6" i="18"/>
  <c r="AL6" i="18"/>
  <c r="R6" i="18"/>
  <c r="Q6" i="18"/>
  <c r="D6" i="18"/>
  <c r="A6" i="18"/>
  <c r="P5" i="18"/>
  <c r="S5" i="18"/>
  <c r="AB5" i="18"/>
  <c r="X5" i="18"/>
  <c r="V5" i="18"/>
  <c r="U5" i="18"/>
  <c r="H5" i="18"/>
  <c r="O5" i="18"/>
  <c r="N5" i="18"/>
  <c r="M5" i="18"/>
  <c r="L5" i="18"/>
  <c r="J5" i="18"/>
  <c r="AU5" i="18"/>
  <c r="AZ5" i="18"/>
  <c r="BA5" i="18"/>
  <c r="AP5" i="18"/>
  <c r="AY5" i="18"/>
  <c r="BB5" i="18"/>
  <c r="AT5" i="18"/>
  <c r="AX5" i="18"/>
  <c r="K5" i="18"/>
  <c r="I5" i="18"/>
  <c r="G5" i="18"/>
  <c r="E5" i="18"/>
  <c r="F5" i="18"/>
  <c r="AK5" i="18"/>
  <c r="AJ5" i="18"/>
  <c r="AI5" i="18"/>
  <c r="AH5" i="18"/>
  <c r="AG5" i="18"/>
  <c r="AF5" i="18"/>
  <c r="AE5" i="18"/>
  <c r="AD5" i="18"/>
  <c r="AC5" i="18"/>
  <c r="AM5" i="18"/>
  <c r="AL5" i="18"/>
  <c r="R5" i="18"/>
  <c r="Q5" i="18"/>
  <c r="D5" i="18"/>
  <c r="A5" i="18"/>
  <c r="P4" i="18"/>
  <c r="S4" i="18"/>
  <c r="AB4" i="18"/>
  <c r="X4" i="18"/>
  <c r="V4" i="18"/>
  <c r="U4" i="18"/>
  <c r="H4" i="18"/>
  <c r="O4" i="18"/>
  <c r="N4" i="18"/>
  <c r="M4" i="18"/>
  <c r="L4" i="18"/>
  <c r="J4" i="18"/>
  <c r="AU4" i="18"/>
  <c r="AZ4" i="18"/>
  <c r="BA4" i="18"/>
  <c r="AP4" i="18"/>
  <c r="AY4" i="18"/>
  <c r="BB4" i="18"/>
  <c r="AT4" i="18"/>
  <c r="AX4" i="18"/>
  <c r="K4" i="18"/>
  <c r="I4" i="18"/>
  <c r="G4" i="18"/>
  <c r="E4" i="18"/>
  <c r="F4" i="18"/>
  <c r="AK4" i="18"/>
  <c r="AJ4" i="18"/>
  <c r="AI4" i="18"/>
  <c r="AH4" i="18"/>
  <c r="AG4" i="18"/>
  <c r="AF4" i="18"/>
  <c r="AE4" i="18"/>
  <c r="AD4" i="18"/>
  <c r="AC4" i="18"/>
  <c r="AM4" i="18"/>
  <c r="AL4" i="18"/>
  <c r="R4" i="18"/>
  <c r="Q4" i="18"/>
  <c r="D4" i="18"/>
  <c r="A4" i="18"/>
  <c r="P3" i="18"/>
  <c r="S3" i="18"/>
  <c r="AB3" i="18"/>
  <c r="X3" i="18"/>
  <c r="V3" i="18"/>
  <c r="U3" i="18"/>
  <c r="H3" i="18"/>
  <c r="O3" i="18"/>
  <c r="N3" i="18"/>
  <c r="M3" i="18"/>
  <c r="L3" i="18"/>
  <c r="J3" i="18"/>
  <c r="AU3" i="18"/>
  <c r="AZ3" i="18"/>
  <c r="BA3" i="18"/>
  <c r="AP3" i="18"/>
  <c r="AY3" i="18"/>
  <c r="BB3" i="18"/>
  <c r="AT3" i="18"/>
  <c r="AX3" i="18"/>
  <c r="K3" i="18"/>
  <c r="I3" i="18"/>
  <c r="G3" i="18"/>
  <c r="E3" i="18"/>
  <c r="F3" i="18"/>
  <c r="AK3" i="18"/>
  <c r="AJ3" i="18"/>
  <c r="AI3" i="18"/>
  <c r="AH3" i="18"/>
  <c r="AG3" i="18"/>
  <c r="AF3" i="18"/>
  <c r="AE3" i="18"/>
  <c r="AD3" i="18"/>
  <c r="AC3" i="18"/>
  <c r="AM3" i="18"/>
  <c r="AL3" i="18"/>
  <c r="R3" i="18"/>
  <c r="Q3" i="18"/>
  <c r="D3" i="18"/>
  <c r="A3" i="18"/>
  <c r="A2" i="18"/>
  <c r="F22" i="15"/>
  <c r="G22" i="15"/>
  <c r="D6" i="15"/>
  <c r="Q6" i="15"/>
  <c r="R6" i="15"/>
  <c r="AL6" i="15"/>
  <c r="AM6" i="15"/>
  <c r="AC6" i="15"/>
  <c r="AD6" i="15"/>
  <c r="AE6" i="15"/>
  <c r="AF6" i="15"/>
  <c r="AG6" i="15"/>
  <c r="AH6" i="15"/>
  <c r="AI6" i="15"/>
  <c r="AJ6" i="15"/>
  <c r="AK6" i="15"/>
  <c r="F6" i="15"/>
  <c r="E6" i="15"/>
  <c r="G6" i="15"/>
  <c r="I6" i="15"/>
  <c r="K6" i="15"/>
  <c r="AX6" i="15"/>
  <c r="AT6" i="15"/>
  <c r="BB6" i="15"/>
  <c r="AY6" i="15"/>
  <c r="AP6" i="15"/>
  <c r="BA6" i="15"/>
  <c r="AZ6" i="15"/>
  <c r="AU6" i="15"/>
  <c r="J6" i="15"/>
  <c r="L6" i="15"/>
  <c r="M6" i="15"/>
  <c r="N6" i="15"/>
  <c r="O6" i="15"/>
  <c r="H6" i="15"/>
  <c r="U6" i="15"/>
  <c r="V6" i="15"/>
  <c r="X6" i="15"/>
  <c r="AB6" i="15"/>
  <c r="S6" i="15"/>
  <c r="P6" i="15"/>
  <c r="S22" i="8" l="1"/>
  <c r="P32" i="7"/>
  <c r="S32" i="7"/>
  <c r="AB32" i="7"/>
  <c r="X32" i="7"/>
  <c r="V32" i="7"/>
  <c r="U32" i="7"/>
  <c r="H32" i="7"/>
  <c r="O32" i="7"/>
  <c r="N32" i="7"/>
  <c r="M32" i="7"/>
  <c r="L32" i="7"/>
  <c r="J32" i="7"/>
  <c r="AU32" i="7"/>
  <c r="AZ32" i="7"/>
  <c r="BA32" i="7"/>
  <c r="AP32" i="7"/>
  <c r="AY32" i="7"/>
  <c r="BB32" i="7"/>
  <c r="AT32" i="7"/>
  <c r="AX32" i="7"/>
  <c r="K32" i="7"/>
  <c r="I32" i="7"/>
  <c r="G32" i="7"/>
  <c r="E32" i="7"/>
  <c r="F32" i="7"/>
  <c r="AK32" i="7"/>
  <c r="AJ32" i="7"/>
  <c r="AI32" i="7"/>
  <c r="AH32" i="7"/>
  <c r="AG32" i="7"/>
  <c r="AF32" i="7"/>
  <c r="AE32" i="7"/>
  <c r="AD32" i="7"/>
  <c r="AC32" i="7"/>
  <c r="AM32" i="7"/>
  <c r="AL32" i="7"/>
  <c r="R32" i="7"/>
  <c r="Q32" i="7"/>
  <c r="D32" i="7"/>
  <c r="P31" i="7"/>
  <c r="S31" i="7"/>
  <c r="AB31" i="7"/>
  <c r="X31" i="7"/>
  <c r="V31" i="7"/>
  <c r="U31" i="7"/>
  <c r="H31" i="7"/>
  <c r="O31" i="7"/>
  <c r="N31" i="7"/>
  <c r="M31" i="7"/>
  <c r="L31" i="7"/>
  <c r="J31" i="7"/>
  <c r="AU31" i="7"/>
  <c r="AZ31" i="7"/>
  <c r="BA31" i="7"/>
  <c r="AP31" i="7"/>
  <c r="AY31" i="7"/>
  <c r="BB31" i="7"/>
  <c r="AT31" i="7"/>
  <c r="AX31" i="7"/>
  <c r="K31" i="7"/>
  <c r="I31" i="7"/>
  <c r="G31" i="7"/>
  <c r="E31" i="7"/>
  <c r="F31" i="7"/>
  <c r="AK31" i="7"/>
  <c r="AJ31" i="7"/>
  <c r="AI31" i="7"/>
  <c r="AH31" i="7"/>
  <c r="AG31" i="7"/>
  <c r="AF31" i="7"/>
  <c r="AE31" i="7"/>
  <c r="AD31" i="7"/>
  <c r="AC31" i="7"/>
  <c r="AM31" i="7"/>
  <c r="AL31" i="7"/>
  <c r="R31" i="7"/>
  <c r="Q31" i="7"/>
  <c r="D31" i="7"/>
  <c r="P30" i="7"/>
  <c r="S30" i="7"/>
  <c r="AB30" i="7"/>
  <c r="X30" i="7"/>
  <c r="V30" i="7"/>
  <c r="U30" i="7"/>
  <c r="H30" i="7"/>
  <c r="O30" i="7"/>
  <c r="N30" i="7"/>
  <c r="M30" i="7"/>
  <c r="L30" i="7"/>
  <c r="J30" i="7"/>
  <c r="AU30" i="7"/>
  <c r="AZ30" i="7"/>
  <c r="BA30" i="7"/>
  <c r="AP30" i="7"/>
  <c r="AY30" i="7"/>
  <c r="BB30" i="7"/>
  <c r="AT30" i="7"/>
  <c r="AX30" i="7"/>
  <c r="K30" i="7"/>
  <c r="I30" i="7"/>
  <c r="G30" i="7"/>
  <c r="E30" i="7"/>
  <c r="F30" i="7"/>
  <c r="AK30" i="7"/>
  <c r="AJ30" i="7"/>
  <c r="AI30" i="7"/>
  <c r="AH30" i="7"/>
  <c r="AG30" i="7"/>
  <c r="AF30" i="7"/>
  <c r="AE30" i="7"/>
  <c r="AD30" i="7"/>
  <c r="AC30" i="7"/>
  <c r="AM30" i="7"/>
  <c r="AL30" i="7"/>
  <c r="R30" i="7"/>
  <c r="Q30" i="7"/>
  <c r="D30" i="7"/>
  <c r="P29" i="7"/>
  <c r="S29" i="7"/>
  <c r="AB29" i="7"/>
  <c r="X29" i="7"/>
  <c r="V29" i="7"/>
  <c r="U29" i="7"/>
  <c r="H29" i="7"/>
  <c r="O29" i="7"/>
  <c r="N29" i="7"/>
  <c r="M29" i="7"/>
  <c r="L29" i="7"/>
  <c r="J29" i="7"/>
  <c r="AU29" i="7"/>
  <c r="AZ29" i="7"/>
  <c r="BA29" i="7"/>
  <c r="AP29" i="7"/>
  <c r="AY29" i="7"/>
  <c r="BB29" i="7"/>
  <c r="AT29" i="7"/>
  <c r="AX29" i="7"/>
  <c r="K29" i="7"/>
  <c r="I29" i="7"/>
  <c r="G29" i="7"/>
  <c r="E29" i="7"/>
  <c r="F29" i="7"/>
  <c r="AK29" i="7"/>
  <c r="AJ29" i="7"/>
  <c r="AI29" i="7"/>
  <c r="AH29" i="7"/>
  <c r="AG29" i="7"/>
  <c r="AF29" i="7"/>
  <c r="AE29" i="7"/>
  <c r="AD29" i="7"/>
  <c r="AC29" i="7"/>
  <c r="AM29" i="7"/>
  <c r="AL29" i="7"/>
  <c r="R29" i="7"/>
  <c r="Q29" i="7"/>
  <c r="D29" i="7"/>
  <c r="P28" i="7"/>
  <c r="S28" i="7"/>
  <c r="AB28" i="7"/>
  <c r="X28" i="7"/>
  <c r="V28" i="7"/>
  <c r="U28" i="7"/>
  <c r="H28" i="7"/>
  <c r="O28" i="7"/>
  <c r="N28" i="7"/>
  <c r="M28" i="7"/>
  <c r="L28" i="7"/>
  <c r="J28" i="7"/>
  <c r="AU28" i="7"/>
  <c r="AZ28" i="7"/>
  <c r="BA28" i="7"/>
  <c r="AP28" i="7"/>
  <c r="AY28" i="7"/>
  <c r="BB28" i="7"/>
  <c r="AT28" i="7"/>
  <c r="AX28" i="7"/>
  <c r="K28" i="7"/>
  <c r="I28" i="7"/>
  <c r="G28" i="7"/>
  <c r="E28" i="7"/>
  <c r="F28" i="7"/>
  <c r="AK28" i="7"/>
  <c r="AJ28" i="7"/>
  <c r="AI28" i="7"/>
  <c r="AH28" i="7"/>
  <c r="AG28" i="7"/>
  <c r="AF28" i="7"/>
  <c r="AE28" i="7"/>
  <c r="AD28" i="7"/>
  <c r="AC28" i="7"/>
  <c r="AM28" i="7"/>
  <c r="AL28" i="7"/>
  <c r="R28" i="7"/>
  <c r="Q28" i="7"/>
  <c r="D28" i="7"/>
  <c r="P27" i="7"/>
  <c r="S27" i="7"/>
  <c r="AB27" i="7"/>
  <c r="X27" i="7"/>
  <c r="V27" i="7"/>
  <c r="U27" i="7"/>
  <c r="H27" i="7"/>
  <c r="O27" i="7"/>
  <c r="N27" i="7"/>
  <c r="M27" i="7"/>
  <c r="L27" i="7"/>
  <c r="J27" i="7"/>
  <c r="AU27" i="7"/>
  <c r="AZ27" i="7"/>
  <c r="BA27" i="7"/>
  <c r="AP27" i="7"/>
  <c r="AY27" i="7"/>
  <c r="BB27" i="7"/>
  <c r="AT27" i="7"/>
  <c r="AX27" i="7"/>
  <c r="K27" i="7"/>
  <c r="I27" i="7"/>
  <c r="G27" i="7"/>
  <c r="E27" i="7"/>
  <c r="F27" i="7"/>
  <c r="AK27" i="7"/>
  <c r="AJ27" i="7"/>
  <c r="AI27" i="7"/>
  <c r="AH27" i="7"/>
  <c r="AG27" i="7"/>
  <c r="AF27" i="7"/>
  <c r="AE27" i="7"/>
  <c r="AD27" i="7"/>
  <c r="AC27" i="7"/>
  <c r="AM27" i="7"/>
  <c r="AL27" i="7"/>
  <c r="R27" i="7"/>
  <c r="Q27" i="7"/>
  <c r="D27" i="7"/>
  <c r="P26" i="7"/>
  <c r="S26" i="7"/>
  <c r="AB26" i="7"/>
  <c r="X26" i="7"/>
  <c r="V26" i="7"/>
  <c r="U26" i="7"/>
  <c r="H26" i="7"/>
  <c r="O26" i="7"/>
  <c r="N26" i="7"/>
  <c r="M26" i="7"/>
  <c r="L26" i="7"/>
  <c r="J26" i="7"/>
  <c r="AU26" i="7"/>
  <c r="AZ26" i="7"/>
  <c r="BA26" i="7"/>
  <c r="AP26" i="7"/>
  <c r="AY26" i="7"/>
  <c r="BB26" i="7"/>
  <c r="AT26" i="7"/>
  <c r="AX26" i="7"/>
  <c r="K26" i="7"/>
  <c r="I26" i="7"/>
  <c r="G26" i="7"/>
  <c r="E26" i="7"/>
  <c r="F26" i="7"/>
  <c r="AK26" i="7"/>
  <c r="AJ26" i="7"/>
  <c r="AI26" i="7"/>
  <c r="AH26" i="7"/>
  <c r="AG26" i="7"/>
  <c r="AF26" i="7"/>
  <c r="AE26" i="7"/>
  <c r="AD26" i="7"/>
  <c r="AC26" i="7"/>
  <c r="AM26" i="7"/>
  <c r="AL26" i="7"/>
  <c r="R26" i="7"/>
  <c r="Q26" i="7"/>
  <c r="D26" i="7"/>
  <c r="P25" i="7"/>
  <c r="S25" i="7"/>
  <c r="AB25" i="7"/>
  <c r="X25" i="7"/>
  <c r="V25" i="7"/>
  <c r="U25" i="7"/>
  <c r="H25" i="7"/>
  <c r="O25" i="7"/>
  <c r="N25" i="7"/>
  <c r="M25" i="7"/>
  <c r="L25" i="7"/>
  <c r="J25" i="7"/>
  <c r="AU25" i="7"/>
  <c r="AZ25" i="7"/>
  <c r="BA25" i="7"/>
  <c r="AP25" i="7"/>
  <c r="AY25" i="7"/>
  <c r="BB25" i="7"/>
  <c r="AT25" i="7"/>
  <c r="AX25" i="7"/>
  <c r="K25" i="7"/>
  <c r="I25" i="7"/>
  <c r="G25" i="7"/>
  <c r="E25" i="7"/>
  <c r="F25" i="7"/>
  <c r="AK25" i="7"/>
  <c r="AJ25" i="7"/>
  <c r="AI25" i="7"/>
  <c r="AH25" i="7"/>
  <c r="AG25" i="7"/>
  <c r="AF25" i="7"/>
  <c r="AE25" i="7"/>
  <c r="AD25" i="7"/>
  <c r="AC25" i="7"/>
  <c r="AM25" i="7"/>
  <c r="AL25" i="7"/>
  <c r="R25" i="7"/>
  <c r="Q25" i="7"/>
  <c r="D25" i="7"/>
  <c r="P24" i="7"/>
  <c r="S24" i="7"/>
  <c r="AB24" i="7"/>
  <c r="X24" i="7"/>
  <c r="V24" i="7"/>
  <c r="U24" i="7"/>
  <c r="H24" i="7"/>
  <c r="O24" i="7"/>
  <c r="N24" i="7"/>
  <c r="M24" i="7"/>
  <c r="L24" i="7"/>
  <c r="J24" i="7"/>
  <c r="AU24" i="7"/>
  <c r="AZ24" i="7"/>
  <c r="BA24" i="7"/>
  <c r="AP24" i="7"/>
  <c r="AY24" i="7"/>
  <c r="BB24" i="7"/>
  <c r="AT24" i="7"/>
  <c r="AX24" i="7"/>
  <c r="K24" i="7"/>
  <c r="I24" i="7"/>
  <c r="G24" i="7"/>
  <c r="E24" i="7"/>
  <c r="F24" i="7"/>
  <c r="AK24" i="7"/>
  <c r="AJ24" i="7"/>
  <c r="AI24" i="7"/>
  <c r="AH24" i="7"/>
  <c r="AG24" i="7"/>
  <c r="AF24" i="7"/>
  <c r="AE24" i="7"/>
  <c r="AD24" i="7"/>
  <c r="AC24" i="7"/>
  <c r="AM24" i="7"/>
  <c r="AL24" i="7"/>
  <c r="R24" i="7"/>
  <c r="Q24" i="7"/>
  <c r="D24" i="7"/>
  <c r="P23" i="7"/>
  <c r="S23" i="7"/>
  <c r="AB23" i="7"/>
  <c r="X23" i="7"/>
  <c r="V23" i="7"/>
  <c r="U23" i="7"/>
  <c r="H23" i="7"/>
  <c r="O23" i="7"/>
  <c r="N23" i="7"/>
  <c r="M23" i="7"/>
  <c r="L23" i="7"/>
  <c r="J23" i="7"/>
  <c r="AU23" i="7"/>
  <c r="AZ23" i="7"/>
  <c r="BA23" i="7"/>
  <c r="AP23" i="7"/>
  <c r="AY23" i="7"/>
  <c r="BB23" i="7"/>
  <c r="AT23" i="7"/>
  <c r="AX23" i="7"/>
  <c r="K23" i="7"/>
  <c r="I23" i="7"/>
  <c r="G23" i="7"/>
  <c r="E23" i="7"/>
  <c r="F23" i="7"/>
  <c r="AK23" i="7"/>
  <c r="AJ23" i="7"/>
  <c r="AI23" i="7"/>
  <c r="AH23" i="7"/>
  <c r="AG23" i="7"/>
  <c r="AF23" i="7"/>
  <c r="AE23" i="7"/>
  <c r="AD23" i="7"/>
  <c r="AC23" i="7"/>
  <c r="AM23" i="7"/>
  <c r="AL23" i="7"/>
  <c r="R23" i="7"/>
  <c r="Q23" i="7"/>
  <c r="D23" i="7"/>
  <c r="P21" i="7"/>
  <c r="S21" i="7"/>
  <c r="AB21" i="7"/>
  <c r="X21" i="7"/>
  <c r="V21" i="7"/>
  <c r="U21" i="7"/>
  <c r="H21" i="7"/>
  <c r="O21" i="7"/>
  <c r="N21" i="7"/>
  <c r="M21" i="7"/>
  <c r="L21" i="7"/>
  <c r="J21" i="7"/>
  <c r="AU21" i="7"/>
  <c r="AZ21" i="7"/>
  <c r="BA21" i="7"/>
  <c r="AP21" i="7"/>
  <c r="AY21" i="7"/>
  <c r="BB21" i="7"/>
  <c r="AT21" i="7"/>
  <c r="AX21" i="7"/>
  <c r="K21" i="7"/>
  <c r="I21" i="7"/>
  <c r="G21" i="7"/>
  <c r="E21" i="7"/>
  <c r="F21" i="7"/>
  <c r="AK21" i="7"/>
  <c r="AJ21" i="7"/>
  <c r="AI21" i="7"/>
  <c r="AH21" i="7"/>
  <c r="AG21" i="7"/>
  <c r="AF21" i="7"/>
  <c r="AE21" i="7"/>
  <c r="AD21" i="7"/>
  <c r="AC21" i="7"/>
  <c r="AM21" i="7"/>
  <c r="AL21" i="7"/>
  <c r="R21" i="7"/>
  <c r="Q21" i="7"/>
  <c r="D21" i="7"/>
  <c r="P20" i="7"/>
  <c r="S20" i="7"/>
  <c r="AB20" i="7"/>
  <c r="X20" i="7"/>
  <c r="V20" i="7"/>
  <c r="U20" i="7"/>
  <c r="H20" i="7"/>
  <c r="O20" i="7"/>
  <c r="N20" i="7"/>
  <c r="M20" i="7"/>
  <c r="L20" i="7"/>
  <c r="J20" i="7"/>
  <c r="AU20" i="7"/>
  <c r="AZ20" i="7"/>
  <c r="BA20" i="7"/>
  <c r="AP20" i="7"/>
  <c r="AY20" i="7"/>
  <c r="BB20" i="7"/>
  <c r="AT20" i="7"/>
  <c r="AX20" i="7"/>
  <c r="K20" i="7"/>
  <c r="I20" i="7"/>
  <c r="G20" i="7"/>
  <c r="E20" i="7"/>
  <c r="F20" i="7"/>
  <c r="AK20" i="7"/>
  <c r="AJ20" i="7"/>
  <c r="AI20" i="7"/>
  <c r="AH20" i="7"/>
  <c r="AG20" i="7"/>
  <c r="AF20" i="7"/>
  <c r="AE20" i="7"/>
  <c r="AD20" i="7"/>
  <c r="AC20" i="7"/>
  <c r="AM20" i="7"/>
  <c r="AL20" i="7"/>
  <c r="R20" i="7"/>
  <c r="Q20" i="7"/>
  <c r="D20" i="7"/>
  <c r="P19" i="7"/>
  <c r="S19" i="7"/>
  <c r="AB19" i="7"/>
  <c r="X19" i="7"/>
  <c r="V19" i="7"/>
  <c r="U19" i="7"/>
  <c r="H19" i="7"/>
  <c r="O19" i="7"/>
  <c r="N19" i="7"/>
  <c r="M19" i="7"/>
  <c r="L19" i="7"/>
  <c r="J19" i="7"/>
  <c r="AU19" i="7"/>
  <c r="AZ19" i="7"/>
  <c r="BA19" i="7"/>
  <c r="AP19" i="7"/>
  <c r="AY19" i="7"/>
  <c r="BB19" i="7"/>
  <c r="AT19" i="7"/>
  <c r="AX19" i="7"/>
  <c r="K19" i="7"/>
  <c r="I19" i="7"/>
  <c r="G19" i="7"/>
  <c r="E19" i="7"/>
  <c r="F19" i="7"/>
  <c r="AK19" i="7"/>
  <c r="AJ19" i="7"/>
  <c r="AI19" i="7"/>
  <c r="AH19" i="7"/>
  <c r="AG19" i="7"/>
  <c r="AF19" i="7"/>
  <c r="AE19" i="7"/>
  <c r="AD19" i="7"/>
  <c r="AC19" i="7"/>
  <c r="AM19" i="7"/>
  <c r="AL19" i="7"/>
  <c r="R19" i="7"/>
  <c r="Q19" i="7"/>
  <c r="D19" i="7"/>
  <c r="P18" i="7"/>
  <c r="S18" i="7"/>
  <c r="AB18" i="7"/>
  <c r="X18" i="7"/>
  <c r="V18" i="7"/>
  <c r="U18" i="7"/>
  <c r="H18" i="7"/>
  <c r="O18" i="7"/>
  <c r="N18" i="7"/>
  <c r="M18" i="7"/>
  <c r="L18" i="7"/>
  <c r="J18" i="7"/>
  <c r="AU18" i="7"/>
  <c r="AZ18" i="7"/>
  <c r="BA18" i="7"/>
  <c r="AP18" i="7"/>
  <c r="AY18" i="7"/>
  <c r="BB18" i="7"/>
  <c r="AT18" i="7"/>
  <c r="AX18" i="7"/>
  <c r="K18" i="7"/>
  <c r="I18" i="7"/>
  <c r="G18" i="7"/>
  <c r="E18" i="7"/>
  <c r="F18" i="7"/>
  <c r="AK18" i="7"/>
  <c r="AJ18" i="7"/>
  <c r="AI18" i="7"/>
  <c r="AH18" i="7"/>
  <c r="AG18" i="7"/>
  <c r="AF18" i="7"/>
  <c r="AE18" i="7"/>
  <c r="AD18" i="7"/>
  <c r="AC18" i="7"/>
  <c r="AM18" i="7"/>
  <c r="AL18" i="7"/>
  <c r="R18" i="7"/>
  <c r="Q18" i="7"/>
  <c r="D18" i="7"/>
  <c r="P16" i="7"/>
  <c r="S16" i="7"/>
  <c r="AB16" i="7"/>
  <c r="X16" i="7"/>
  <c r="V16" i="7"/>
  <c r="U16" i="7"/>
  <c r="H16" i="7"/>
  <c r="O16" i="7"/>
  <c r="N16" i="7"/>
  <c r="M16" i="7"/>
  <c r="L16" i="7"/>
  <c r="J16" i="7"/>
  <c r="AU16" i="7"/>
  <c r="AZ16" i="7"/>
  <c r="BA16" i="7"/>
  <c r="AP16" i="7"/>
  <c r="AY16" i="7"/>
  <c r="BB16" i="7"/>
  <c r="AT16" i="7"/>
  <c r="AX16" i="7"/>
  <c r="K16" i="7"/>
  <c r="I16" i="7"/>
  <c r="G16" i="7"/>
  <c r="E16" i="7"/>
  <c r="F16" i="7"/>
  <c r="AK16" i="7"/>
  <c r="AJ16" i="7"/>
  <c r="AI16" i="7"/>
  <c r="AH16" i="7"/>
  <c r="AG16" i="7"/>
  <c r="AF16" i="7"/>
  <c r="AE16" i="7"/>
  <c r="AD16" i="7"/>
  <c r="AC16" i="7"/>
  <c r="AM16" i="7"/>
  <c r="AL16" i="7"/>
  <c r="R16" i="7"/>
  <c r="Q16" i="7"/>
  <c r="D16" i="7"/>
  <c r="P15" i="7"/>
  <c r="S15" i="7"/>
  <c r="AB15" i="7"/>
  <c r="X15" i="7"/>
  <c r="V15" i="7"/>
  <c r="U15" i="7"/>
  <c r="H15" i="7"/>
  <c r="O15" i="7"/>
  <c r="N15" i="7"/>
  <c r="M15" i="7"/>
  <c r="L15" i="7"/>
  <c r="J15" i="7"/>
  <c r="AU15" i="7"/>
  <c r="AZ15" i="7"/>
  <c r="BA15" i="7"/>
  <c r="AP15" i="7"/>
  <c r="AY15" i="7"/>
  <c r="BB15" i="7"/>
  <c r="AT15" i="7"/>
  <c r="AX15" i="7"/>
  <c r="K15" i="7"/>
  <c r="I15" i="7"/>
  <c r="G15" i="7"/>
  <c r="E15" i="7"/>
  <c r="F15" i="7"/>
  <c r="AK15" i="7"/>
  <c r="AJ15" i="7"/>
  <c r="AI15" i="7"/>
  <c r="AH15" i="7"/>
  <c r="AG15" i="7"/>
  <c r="AF15" i="7"/>
  <c r="AE15" i="7"/>
  <c r="AD15" i="7"/>
  <c r="AC15" i="7"/>
  <c r="AM15" i="7"/>
  <c r="AL15" i="7"/>
  <c r="R15" i="7"/>
  <c r="Q15" i="7"/>
  <c r="D15" i="7"/>
  <c r="P14" i="7"/>
  <c r="S14" i="7"/>
  <c r="AB14" i="7"/>
  <c r="X14" i="7"/>
  <c r="V14" i="7"/>
  <c r="U14" i="7"/>
  <c r="H14" i="7"/>
  <c r="O14" i="7"/>
  <c r="N14" i="7"/>
  <c r="M14" i="7"/>
  <c r="L14" i="7"/>
  <c r="J14" i="7"/>
  <c r="AU14" i="7"/>
  <c r="AZ14" i="7"/>
  <c r="BA14" i="7"/>
  <c r="AP14" i="7"/>
  <c r="AY14" i="7"/>
  <c r="BB14" i="7"/>
  <c r="AT14" i="7"/>
  <c r="AX14" i="7"/>
  <c r="K14" i="7"/>
  <c r="I14" i="7"/>
  <c r="G14" i="7"/>
  <c r="E14" i="7"/>
  <c r="F14" i="7"/>
  <c r="AK14" i="7"/>
  <c r="AJ14" i="7"/>
  <c r="AI14" i="7"/>
  <c r="AH14" i="7"/>
  <c r="AG14" i="7"/>
  <c r="AF14" i="7"/>
  <c r="AE14" i="7"/>
  <c r="AD14" i="7"/>
  <c r="AC14" i="7"/>
  <c r="AM14" i="7"/>
  <c r="AL14" i="7"/>
  <c r="R14" i="7"/>
  <c r="Q14" i="7"/>
  <c r="D14" i="7"/>
  <c r="P12" i="7"/>
  <c r="S12" i="7"/>
  <c r="AB12" i="7"/>
  <c r="X12" i="7"/>
  <c r="V12" i="7"/>
  <c r="U12" i="7"/>
  <c r="H12" i="7"/>
  <c r="O12" i="7"/>
  <c r="N12" i="7"/>
  <c r="M12" i="7"/>
  <c r="L12" i="7"/>
  <c r="J12" i="7"/>
  <c r="AU12" i="7"/>
  <c r="AZ12" i="7"/>
  <c r="BA12" i="7"/>
  <c r="AP12" i="7"/>
  <c r="AY12" i="7"/>
  <c r="BB12" i="7"/>
  <c r="AT12" i="7"/>
  <c r="AX12" i="7"/>
  <c r="K12" i="7"/>
  <c r="I12" i="7"/>
  <c r="G12" i="7"/>
  <c r="E12" i="7"/>
  <c r="F12" i="7"/>
  <c r="AK12" i="7"/>
  <c r="AJ12" i="7"/>
  <c r="AI12" i="7"/>
  <c r="AH12" i="7"/>
  <c r="AG12" i="7"/>
  <c r="AF12" i="7"/>
  <c r="AE12" i="7"/>
  <c r="AD12" i="7"/>
  <c r="AC12" i="7"/>
  <c r="AM12" i="7"/>
  <c r="AL12" i="7"/>
  <c r="R12" i="7"/>
  <c r="Q12" i="7"/>
  <c r="D12" i="7"/>
  <c r="P11" i="7"/>
  <c r="S11" i="7"/>
  <c r="AB11" i="7"/>
  <c r="X11" i="7"/>
  <c r="V11" i="7"/>
  <c r="U11" i="7"/>
  <c r="H11" i="7"/>
  <c r="O11" i="7"/>
  <c r="N11" i="7"/>
  <c r="M11" i="7"/>
  <c r="L11" i="7"/>
  <c r="J11" i="7"/>
  <c r="AU11" i="7"/>
  <c r="AZ11" i="7"/>
  <c r="BA11" i="7"/>
  <c r="AP11" i="7"/>
  <c r="AY11" i="7"/>
  <c r="BB11" i="7"/>
  <c r="AT11" i="7"/>
  <c r="AX11" i="7"/>
  <c r="K11" i="7"/>
  <c r="I11" i="7"/>
  <c r="G11" i="7"/>
  <c r="E11" i="7"/>
  <c r="F11" i="7"/>
  <c r="AK11" i="7"/>
  <c r="AJ11" i="7"/>
  <c r="AI11" i="7"/>
  <c r="AH11" i="7"/>
  <c r="AG11" i="7"/>
  <c r="AF11" i="7"/>
  <c r="AE11" i="7"/>
  <c r="AD11" i="7"/>
  <c r="AC11" i="7"/>
  <c r="AM11" i="7"/>
  <c r="AL11" i="7"/>
  <c r="R11" i="7"/>
  <c r="Q11" i="7"/>
  <c r="D11" i="7"/>
  <c r="P8" i="7"/>
  <c r="S8" i="7"/>
  <c r="AB8" i="7"/>
  <c r="X8" i="7"/>
  <c r="V8" i="7"/>
  <c r="U8" i="7"/>
  <c r="H8" i="7"/>
  <c r="O8" i="7"/>
  <c r="N8" i="7"/>
  <c r="M8" i="7"/>
  <c r="L8" i="7"/>
  <c r="J8" i="7"/>
  <c r="AU8" i="7"/>
  <c r="AZ8" i="7"/>
  <c r="BA8" i="7"/>
  <c r="AP8" i="7"/>
  <c r="AY8" i="7"/>
  <c r="BB8" i="7"/>
  <c r="AT8" i="7"/>
  <c r="AX8" i="7"/>
  <c r="K8" i="7"/>
  <c r="I8" i="7"/>
  <c r="G8" i="7"/>
  <c r="E8" i="7"/>
  <c r="F8" i="7"/>
  <c r="AK8" i="7"/>
  <c r="AJ8" i="7"/>
  <c r="AI8" i="7"/>
  <c r="AH8" i="7"/>
  <c r="AG8" i="7"/>
  <c r="AF8" i="7"/>
  <c r="AE8" i="7"/>
  <c r="AD8" i="7"/>
  <c r="AC8" i="7"/>
  <c r="AM8" i="7"/>
  <c r="AL8" i="7"/>
  <c r="R8" i="7"/>
  <c r="Q8" i="7"/>
  <c r="D8" i="7"/>
  <c r="P6" i="7"/>
  <c r="S6" i="7"/>
  <c r="AB6" i="7"/>
  <c r="X6" i="7"/>
  <c r="V6" i="7"/>
  <c r="U6" i="7"/>
  <c r="H6" i="7"/>
  <c r="O6" i="7"/>
  <c r="N6" i="7"/>
  <c r="M6" i="7"/>
  <c r="L6" i="7"/>
  <c r="J6" i="7"/>
  <c r="AU6" i="7"/>
  <c r="AZ6" i="7"/>
  <c r="BA6" i="7"/>
  <c r="AP6" i="7"/>
  <c r="AY6" i="7"/>
  <c r="BB6" i="7"/>
  <c r="AT6" i="7"/>
  <c r="AX6" i="7"/>
  <c r="K6" i="7"/>
  <c r="I6" i="7"/>
  <c r="G6" i="7"/>
  <c r="E6" i="7"/>
  <c r="F6" i="7"/>
  <c r="AK6" i="7"/>
  <c r="AJ6" i="7"/>
  <c r="AI6" i="7"/>
  <c r="AH6" i="7"/>
  <c r="AG6" i="7"/>
  <c r="AF6" i="7"/>
  <c r="AE6" i="7"/>
  <c r="AD6" i="7"/>
  <c r="AC6" i="7"/>
  <c r="AM6" i="7"/>
  <c r="AL6" i="7"/>
  <c r="R6" i="7"/>
  <c r="Q6" i="7"/>
  <c r="D6" i="7"/>
  <c r="P5" i="7"/>
  <c r="S5" i="7"/>
  <c r="AB5" i="7"/>
  <c r="X5" i="7"/>
  <c r="V5" i="7"/>
  <c r="U5" i="7"/>
  <c r="H5" i="7"/>
  <c r="O5" i="7"/>
  <c r="N5" i="7"/>
  <c r="M5" i="7"/>
  <c r="L5" i="7"/>
  <c r="J5" i="7"/>
  <c r="AU5" i="7"/>
  <c r="AZ5" i="7"/>
  <c r="BA5" i="7"/>
  <c r="AP5" i="7"/>
  <c r="AY5" i="7"/>
  <c r="BB5" i="7"/>
  <c r="AT5" i="7"/>
  <c r="AX5" i="7"/>
  <c r="K5" i="7"/>
  <c r="I5" i="7"/>
  <c r="G5" i="7"/>
  <c r="E5" i="7"/>
  <c r="F5" i="7"/>
  <c r="AK5" i="7"/>
  <c r="AJ5" i="7"/>
  <c r="AI5" i="7"/>
  <c r="AH5" i="7"/>
  <c r="AG5" i="7"/>
  <c r="AF5" i="7"/>
  <c r="AE5" i="7"/>
  <c r="AD5" i="7"/>
  <c r="AC5" i="7"/>
  <c r="AM5" i="7"/>
  <c r="AL5" i="7"/>
  <c r="R5" i="7"/>
  <c r="Q5" i="7"/>
  <c r="D5" i="7"/>
  <c r="P4" i="7"/>
  <c r="S4" i="7"/>
  <c r="AB4" i="7"/>
  <c r="X4" i="7"/>
  <c r="V4" i="7"/>
  <c r="U4" i="7"/>
  <c r="H4" i="7"/>
  <c r="O4" i="7"/>
  <c r="N4" i="7"/>
  <c r="M4" i="7"/>
  <c r="L4" i="7"/>
  <c r="J4" i="7"/>
  <c r="AU4" i="7"/>
  <c r="AZ4" i="7"/>
  <c r="BA4" i="7"/>
  <c r="AP4" i="7"/>
  <c r="AY4" i="7"/>
  <c r="BB4" i="7"/>
  <c r="AT4" i="7"/>
  <c r="AX4" i="7"/>
  <c r="K4" i="7"/>
  <c r="I4" i="7"/>
  <c r="G4" i="7"/>
  <c r="E4" i="7"/>
  <c r="F4" i="7"/>
  <c r="AK4" i="7"/>
  <c r="AJ4" i="7"/>
  <c r="AI4" i="7"/>
  <c r="AH4" i="7"/>
  <c r="AG4" i="7"/>
  <c r="AF4" i="7"/>
  <c r="AE4" i="7"/>
  <c r="AD4" i="7"/>
  <c r="AC4" i="7"/>
  <c r="AM4" i="7"/>
  <c r="AL4" i="7"/>
  <c r="R4" i="7"/>
  <c r="Q4" i="7"/>
  <c r="D4" i="7"/>
  <c r="P3" i="7"/>
  <c r="S3" i="7"/>
  <c r="AB3" i="7"/>
  <c r="X3" i="7"/>
  <c r="V3" i="7"/>
  <c r="U3" i="7"/>
  <c r="H3" i="7"/>
  <c r="O3" i="7"/>
  <c r="N3" i="7"/>
  <c r="M3" i="7"/>
  <c r="L3" i="7"/>
  <c r="J3" i="7"/>
  <c r="AU3" i="7"/>
  <c r="AZ3" i="7"/>
  <c r="BA3" i="7"/>
  <c r="AP3" i="7"/>
  <c r="AY3" i="7"/>
  <c r="BB3" i="7"/>
  <c r="AT3" i="7"/>
  <c r="AX3" i="7"/>
  <c r="K3" i="7"/>
  <c r="I3" i="7"/>
  <c r="G3" i="7"/>
  <c r="E3" i="7"/>
  <c r="F3" i="7"/>
  <c r="AK3" i="7"/>
  <c r="AJ3" i="7"/>
  <c r="AI3" i="7"/>
  <c r="AH3" i="7"/>
  <c r="AG3" i="7"/>
  <c r="AF3" i="7"/>
  <c r="AE3" i="7"/>
  <c r="AD3" i="7"/>
  <c r="AC3" i="7"/>
  <c r="AM3" i="7"/>
  <c r="AL3" i="7"/>
  <c r="R3" i="7"/>
  <c r="Q3" i="7"/>
  <c r="D3" i="7"/>
  <c r="P32" i="9"/>
  <c r="S32" i="9"/>
  <c r="AB32" i="9"/>
  <c r="X32" i="9"/>
  <c r="V32" i="9"/>
  <c r="U32" i="9"/>
  <c r="H32" i="9"/>
  <c r="O32" i="9"/>
  <c r="N32" i="9"/>
  <c r="M32" i="9"/>
  <c r="L32" i="9"/>
  <c r="J32" i="9"/>
  <c r="AU32" i="9"/>
  <c r="AZ32" i="9"/>
  <c r="BA32" i="9"/>
  <c r="AP32" i="9"/>
  <c r="AY32" i="9"/>
  <c r="BB32" i="9"/>
  <c r="AT32" i="9"/>
  <c r="AX32" i="9"/>
  <c r="K32" i="9"/>
  <c r="I32" i="9"/>
  <c r="G32" i="9"/>
  <c r="E32" i="9"/>
  <c r="F32" i="9"/>
  <c r="AK32" i="9"/>
  <c r="AJ32" i="9"/>
  <c r="AI32" i="9"/>
  <c r="AH32" i="9"/>
  <c r="AG32" i="9"/>
  <c r="AF32" i="9"/>
  <c r="AE32" i="9"/>
  <c r="AD32" i="9"/>
  <c r="AC32" i="9"/>
  <c r="AM32" i="9"/>
  <c r="AL32" i="9"/>
  <c r="R32" i="9"/>
  <c r="Q32" i="9"/>
  <c r="D32" i="9"/>
  <c r="P31" i="9"/>
  <c r="S31" i="9"/>
  <c r="AB31" i="9"/>
  <c r="X31" i="9"/>
  <c r="V31" i="9"/>
  <c r="U31" i="9"/>
  <c r="H31" i="9"/>
  <c r="O31" i="9"/>
  <c r="N31" i="9"/>
  <c r="M31" i="9"/>
  <c r="L31" i="9"/>
  <c r="J31" i="9"/>
  <c r="AU31" i="9"/>
  <c r="AZ31" i="9"/>
  <c r="BA31" i="9"/>
  <c r="AP31" i="9"/>
  <c r="AY31" i="9"/>
  <c r="BB31" i="9"/>
  <c r="AT31" i="9"/>
  <c r="AX31" i="9"/>
  <c r="K31" i="9"/>
  <c r="I31" i="9"/>
  <c r="G31" i="9"/>
  <c r="E31" i="9"/>
  <c r="F31" i="9"/>
  <c r="AK31" i="9"/>
  <c r="AJ31" i="9"/>
  <c r="AI31" i="9"/>
  <c r="AH31" i="9"/>
  <c r="AG31" i="9"/>
  <c r="AF31" i="9"/>
  <c r="AE31" i="9"/>
  <c r="AD31" i="9"/>
  <c r="AC31" i="9"/>
  <c r="AM31" i="9"/>
  <c r="AL31" i="9"/>
  <c r="R31" i="9"/>
  <c r="Q31" i="9"/>
  <c r="D31" i="9"/>
  <c r="P30" i="9"/>
  <c r="S30" i="9"/>
  <c r="AB30" i="9"/>
  <c r="X30" i="9"/>
  <c r="V30" i="9"/>
  <c r="U30" i="9"/>
  <c r="H30" i="9"/>
  <c r="O30" i="9"/>
  <c r="N30" i="9"/>
  <c r="M30" i="9"/>
  <c r="L30" i="9"/>
  <c r="J30" i="9"/>
  <c r="AU30" i="9"/>
  <c r="AZ30" i="9"/>
  <c r="BA30" i="9"/>
  <c r="AP30" i="9"/>
  <c r="AY30" i="9"/>
  <c r="BB30" i="9"/>
  <c r="AT30" i="9"/>
  <c r="AX30" i="9"/>
  <c r="K30" i="9"/>
  <c r="I30" i="9"/>
  <c r="G30" i="9"/>
  <c r="E30" i="9"/>
  <c r="F30" i="9"/>
  <c r="AK30" i="9"/>
  <c r="AJ30" i="9"/>
  <c r="AI30" i="9"/>
  <c r="AH30" i="9"/>
  <c r="AG30" i="9"/>
  <c r="AF30" i="9"/>
  <c r="AE30" i="9"/>
  <c r="AD30" i="9"/>
  <c r="AC30" i="9"/>
  <c r="AM30" i="9"/>
  <c r="AL30" i="9"/>
  <c r="R30" i="9"/>
  <c r="Q30" i="9"/>
  <c r="D30" i="9"/>
  <c r="P29" i="9"/>
  <c r="S29" i="9"/>
  <c r="AB29" i="9"/>
  <c r="X29" i="9"/>
  <c r="V29" i="9"/>
  <c r="U29" i="9"/>
  <c r="H29" i="9"/>
  <c r="O29" i="9"/>
  <c r="N29" i="9"/>
  <c r="M29" i="9"/>
  <c r="L29" i="9"/>
  <c r="J29" i="9"/>
  <c r="AU29" i="9"/>
  <c r="AZ29" i="9"/>
  <c r="BA29" i="9"/>
  <c r="AP29" i="9"/>
  <c r="AY29" i="9"/>
  <c r="BB29" i="9"/>
  <c r="AT29" i="9"/>
  <c r="AX29" i="9"/>
  <c r="K29" i="9"/>
  <c r="I29" i="9"/>
  <c r="G29" i="9"/>
  <c r="E29" i="9"/>
  <c r="F29" i="9"/>
  <c r="AK29" i="9"/>
  <c r="AJ29" i="9"/>
  <c r="AI29" i="9"/>
  <c r="AH29" i="9"/>
  <c r="AG29" i="9"/>
  <c r="AF29" i="9"/>
  <c r="AE29" i="9"/>
  <c r="AD29" i="9"/>
  <c r="AC29" i="9"/>
  <c r="AM29" i="9"/>
  <c r="AL29" i="9"/>
  <c r="R29" i="9"/>
  <c r="Q29" i="9"/>
  <c r="D29" i="9"/>
  <c r="P28" i="9"/>
  <c r="S28" i="9"/>
  <c r="AB28" i="9"/>
  <c r="X28" i="9"/>
  <c r="V28" i="9"/>
  <c r="U28" i="9"/>
  <c r="H28" i="9"/>
  <c r="O28" i="9"/>
  <c r="N28" i="9"/>
  <c r="M28" i="9"/>
  <c r="L28" i="9"/>
  <c r="J28" i="9"/>
  <c r="AU28" i="9"/>
  <c r="AZ28" i="9"/>
  <c r="BA28" i="9"/>
  <c r="AP28" i="9"/>
  <c r="AY28" i="9"/>
  <c r="BB28" i="9"/>
  <c r="AT28" i="9"/>
  <c r="AX28" i="9"/>
  <c r="K28" i="9"/>
  <c r="I28" i="9"/>
  <c r="G28" i="9"/>
  <c r="E28" i="9"/>
  <c r="F28" i="9"/>
  <c r="AK28" i="9"/>
  <c r="AJ28" i="9"/>
  <c r="AI28" i="9"/>
  <c r="AH28" i="9"/>
  <c r="AG28" i="9"/>
  <c r="AF28" i="9"/>
  <c r="AE28" i="9"/>
  <c r="AD28" i="9"/>
  <c r="AC28" i="9"/>
  <c r="AM28" i="9"/>
  <c r="AL28" i="9"/>
  <c r="R28" i="9"/>
  <c r="Q28" i="9"/>
  <c r="D28" i="9"/>
  <c r="P27" i="9"/>
  <c r="S27" i="9"/>
  <c r="AB27" i="9"/>
  <c r="X27" i="9"/>
  <c r="V27" i="9"/>
  <c r="U27" i="9"/>
  <c r="H27" i="9"/>
  <c r="O27" i="9"/>
  <c r="N27" i="9"/>
  <c r="M27" i="9"/>
  <c r="L27" i="9"/>
  <c r="J27" i="9"/>
  <c r="AU27" i="9"/>
  <c r="AZ27" i="9"/>
  <c r="BA27" i="9"/>
  <c r="AP27" i="9"/>
  <c r="AY27" i="9"/>
  <c r="BB27" i="9"/>
  <c r="AT27" i="9"/>
  <c r="AX27" i="9"/>
  <c r="K27" i="9"/>
  <c r="I27" i="9"/>
  <c r="G27" i="9"/>
  <c r="E27" i="9"/>
  <c r="F27" i="9"/>
  <c r="AK27" i="9"/>
  <c r="AJ27" i="9"/>
  <c r="AI27" i="9"/>
  <c r="AH27" i="9"/>
  <c r="AG27" i="9"/>
  <c r="AF27" i="9"/>
  <c r="AE27" i="9"/>
  <c r="AD27" i="9"/>
  <c r="AC27" i="9"/>
  <c r="AM27" i="9"/>
  <c r="AL27" i="9"/>
  <c r="R27" i="9"/>
  <c r="Q27" i="9"/>
  <c r="D27" i="9"/>
  <c r="P26" i="9"/>
  <c r="S26" i="9"/>
  <c r="AB26" i="9"/>
  <c r="X26" i="9"/>
  <c r="V26" i="9"/>
  <c r="U26" i="9"/>
  <c r="H26" i="9"/>
  <c r="O26" i="9"/>
  <c r="N26" i="9"/>
  <c r="M26" i="9"/>
  <c r="L26" i="9"/>
  <c r="J26" i="9"/>
  <c r="AU26" i="9"/>
  <c r="AZ26" i="9"/>
  <c r="BA26" i="9"/>
  <c r="AP26" i="9"/>
  <c r="AY26" i="9"/>
  <c r="BB26" i="9"/>
  <c r="AT26" i="9"/>
  <c r="AX26" i="9"/>
  <c r="K26" i="9"/>
  <c r="I26" i="9"/>
  <c r="G26" i="9"/>
  <c r="E26" i="9"/>
  <c r="F26" i="9"/>
  <c r="AK26" i="9"/>
  <c r="AJ26" i="9"/>
  <c r="AI26" i="9"/>
  <c r="AH26" i="9"/>
  <c r="AG26" i="9"/>
  <c r="AF26" i="9"/>
  <c r="AE26" i="9"/>
  <c r="AD26" i="9"/>
  <c r="AC26" i="9"/>
  <c r="AM26" i="9"/>
  <c r="AL26" i="9"/>
  <c r="R26" i="9"/>
  <c r="Q26" i="9"/>
  <c r="D26" i="9"/>
  <c r="P25" i="9"/>
  <c r="S25" i="9"/>
  <c r="AB25" i="9"/>
  <c r="X25" i="9"/>
  <c r="V25" i="9"/>
  <c r="U25" i="9"/>
  <c r="H25" i="9"/>
  <c r="O25" i="9"/>
  <c r="N25" i="9"/>
  <c r="M25" i="9"/>
  <c r="L25" i="9"/>
  <c r="J25" i="9"/>
  <c r="AU25" i="9"/>
  <c r="AZ25" i="9"/>
  <c r="BA25" i="9"/>
  <c r="AP25" i="9"/>
  <c r="AY25" i="9"/>
  <c r="BB25" i="9"/>
  <c r="AT25" i="9"/>
  <c r="AX25" i="9"/>
  <c r="K25" i="9"/>
  <c r="I25" i="9"/>
  <c r="G25" i="9"/>
  <c r="E25" i="9"/>
  <c r="F25" i="9"/>
  <c r="AK25" i="9"/>
  <c r="AJ25" i="9"/>
  <c r="AI25" i="9"/>
  <c r="AH25" i="9"/>
  <c r="AG25" i="9"/>
  <c r="AF25" i="9"/>
  <c r="AE25" i="9"/>
  <c r="AD25" i="9"/>
  <c r="AC25" i="9"/>
  <c r="AM25" i="9"/>
  <c r="AL25" i="9"/>
  <c r="R25" i="9"/>
  <c r="Q25" i="9"/>
  <c r="D25" i="9"/>
  <c r="P24" i="9"/>
  <c r="S24" i="9"/>
  <c r="AB24" i="9"/>
  <c r="X24" i="9"/>
  <c r="V24" i="9"/>
  <c r="U24" i="9"/>
  <c r="H24" i="9"/>
  <c r="O24" i="9"/>
  <c r="N24" i="9"/>
  <c r="M24" i="9"/>
  <c r="L24" i="9"/>
  <c r="J24" i="9"/>
  <c r="AU24" i="9"/>
  <c r="AZ24" i="9"/>
  <c r="BA24" i="9"/>
  <c r="AP24" i="9"/>
  <c r="AY24" i="9"/>
  <c r="BB24" i="9"/>
  <c r="AT24" i="9"/>
  <c r="AX24" i="9"/>
  <c r="K24" i="9"/>
  <c r="I24" i="9"/>
  <c r="G24" i="9"/>
  <c r="E24" i="9"/>
  <c r="F24" i="9"/>
  <c r="AK24" i="9"/>
  <c r="AJ24" i="9"/>
  <c r="AI24" i="9"/>
  <c r="AH24" i="9"/>
  <c r="AG24" i="9"/>
  <c r="AF24" i="9"/>
  <c r="AE24" i="9"/>
  <c r="AD24" i="9"/>
  <c r="AC24" i="9"/>
  <c r="AM24" i="9"/>
  <c r="AL24" i="9"/>
  <c r="R24" i="9"/>
  <c r="Q24" i="9"/>
  <c r="D24" i="9"/>
  <c r="P23" i="9"/>
  <c r="S23" i="9"/>
  <c r="AB23" i="9"/>
  <c r="X23" i="9"/>
  <c r="V23" i="9"/>
  <c r="U23" i="9"/>
  <c r="H23" i="9"/>
  <c r="O23" i="9"/>
  <c r="N23" i="9"/>
  <c r="M23" i="9"/>
  <c r="L23" i="9"/>
  <c r="J23" i="9"/>
  <c r="AU23" i="9"/>
  <c r="AZ23" i="9"/>
  <c r="BA23" i="9"/>
  <c r="AP23" i="9"/>
  <c r="AY23" i="9"/>
  <c r="BB23" i="9"/>
  <c r="AT23" i="9"/>
  <c r="AX23" i="9"/>
  <c r="K23" i="9"/>
  <c r="I23" i="9"/>
  <c r="G23" i="9"/>
  <c r="E23" i="9"/>
  <c r="F23" i="9"/>
  <c r="AK23" i="9"/>
  <c r="AJ23" i="9"/>
  <c r="AI23" i="9"/>
  <c r="AH23" i="9"/>
  <c r="AG23" i="9"/>
  <c r="AF23" i="9"/>
  <c r="AE23" i="9"/>
  <c r="AD23" i="9"/>
  <c r="AC23" i="9"/>
  <c r="AM23" i="9"/>
  <c r="AL23" i="9"/>
  <c r="R23" i="9"/>
  <c r="Q23" i="9"/>
  <c r="D23" i="9"/>
  <c r="P22" i="9"/>
  <c r="S22" i="9"/>
  <c r="AB22" i="9"/>
  <c r="X22" i="9"/>
  <c r="V22" i="9"/>
  <c r="U22" i="9"/>
  <c r="H22" i="9"/>
  <c r="O22" i="9"/>
  <c r="N22" i="9"/>
  <c r="M22" i="9"/>
  <c r="L22" i="9"/>
  <c r="J22" i="9"/>
  <c r="AU22" i="9"/>
  <c r="AZ22" i="9"/>
  <c r="BA22" i="9"/>
  <c r="AP22" i="9"/>
  <c r="AY22" i="9"/>
  <c r="BB22" i="9"/>
  <c r="AT22" i="9"/>
  <c r="AX22" i="9"/>
  <c r="K22" i="9"/>
  <c r="I22" i="9"/>
  <c r="G22" i="9"/>
  <c r="E22" i="9"/>
  <c r="F22" i="9"/>
  <c r="AK22" i="9"/>
  <c r="AJ22" i="9"/>
  <c r="AI22" i="9"/>
  <c r="AH22" i="9"/>
  <c r="AG22" i="9"/>
  <c r="AF22" i="9"/>
  <c r="AE22" i="9"/>
  <c r="AD22" i="9"/>
  <c r="AC22" i="9"/>
  <c r="AM22" i="9"/>
  <c r="AL22" i="9"/>
  <c r="R22" i="9"/>
  <c r="Q22" i="9"/>
  <c r="D22" i="9"/>
  <c r="P21" i="9"/>
  <c r="S21" i="9"/>
  <c r="AB21" i="9"/>
  <c r="X21" i="9"/>
  <c r="V21" i="9"/>
  <c r="U21" i="9"/>
  <c r="H21" i="9"/>
  <c r="O21" i="9"/>
  <c r="N21" i="9"/>
  <c r="M21" i="9"/>
  <c r="L21" i="9"/>
  <c r="J21" i="9"/>
  <c r="AU21" i="9"/>
  <c r="AZ21" i="9"/>
  <c r="BA21" i="9"/>
  <c r="AP21" i="9"/>
  <c r="AY21" i="9"/>
  <c r="BB21" i="9"/>
  <c r="AT21" i="9"/>
  <c r="AX21" i="9"/>
  <c r="K21" i="9"/>
  <c r="I21" i="9"/>
  <c r="G21" i="9"/>
  <c r="E21" i="9"/>
  <c r="F21" i="9"/>
  <c r="AK21" i="9"/>
  <c r="AJ21" i="9"/>
  <c r="AI21" i="9"/>
  <c r="AH21" i="9"/>
  <c r="AG21" i="9"/>
  <c r="AF21" i="9"/>
  <c r="AE21" i="9"/>
  <c r="AD21" i="9"/>
  <c r="AC21" i="9"/>
  <c r="AM21" i="9"/>
  <c r="AL21" i="9"/>
  <c r="R21" i="9"/>
  <c r="Q21" i="9"/>
  <c r="D21" i="9"/>
  <c r="P20" i="9"/>
  <c r="S20" i="9"/>
  <c r="AB20" i="9"/>
  <c r="X20" i="9"/>
  <c r="V20" i="9"/>
  <c r="U20" i="9"/>
  <c r="H20" i="9"/>
  <c r="O20" i="9"/>
  <c r="N20" i="9"/>
  <c r="M20" i="9"/>
  <c r="L20" i="9"/>
  <c r="J20" i="9"/>
  <c r="AU20" i="9"/>
  <c r="AZ20" i="9"/>
  <c r="BA20" i="9"/>
  <c r="AP20" i="9"/>
  <c r="AY20" i="9"/>
  <c r="BB20" i="9"/>
  <c r="AT20" i="9"/>
  <c r="AX20" i="9"/>
  <c r="K20" i="9"/>
  <c r="I20" i="9"/>
  <c r="G20" i="9"/>
  <c r="E20" i="9"/>
  <c r="F20" i="9"/>
  <c r="AK20" i="9"/>
  <c r="AJ20" i="9"/>
  <c r="AI20" i="9"/>
  <c r="AH20" i="9"/>
  <c r="AG20" i="9"/>
  <c r="AF20" i="9"/>
  <c r="AE20" i="9"/>
  <c r="AD20" i="9"/>
  <c r="AC20" i="9"/>
  <c r="AM20" i="9"/>
  <c r="AL20" i="9"/>
  <c r="R20" i="9"/>
  <c r="Q20" i="9"/>
  <c r="D20" i="9"/>
  <c r="P19" i="9"/>
  <c r="S19" i="9"/>
  <c r="AB19" i="9"/>
  <c r="X19" i="9"/>
  <c r="V19" i="9"/>
  <c r="U19" i="9"/>
  <c r="H19" i="9"/>
  <c r="O19" i="9"/>
  <c r="N19" i="9"/>
  <c r="M19" i="9"/>
  <c r="L19" i="9"/>
  <c r="J19" i="9"/>
  <c r="AU19" i="9"/>
  <c r="AZ19" i="9"/>
  <c r="BA19" i="9"/>
  <c r="AP19" i="9"/>
  <c r="AY19" i="9"/>
  <c r="BB19" i="9"/>
  <c r="AT19" i="9"/>
  <c r="AX19" i="9"/>
  <c r="K19" i="9"/>
  <c r="I19" i="9"/>
  <c r="G19" i="9"/>
  <c r="E19" i="9"/>
  <c r="F19" i="9"/>
  <c r="AK19" i="9"/>
  <c r="AJ19" i="9"/>
  <c r="AI19" i="9"/>
  <c r="AH19" i="9"/>
  <c r="AG19" i="9"/>
  <c r="AF19" i="9"/>
  <c r="AE19" i="9"/>
  <c r="AD19" i="9"/>
  <c r="AC19" i="9"/>
  <c r="AM19" i="9"/>
  <c r="AL19" i="9"/>
  <c r="R19" i="9"/>
  <c r="Q19" i="9"/>
  <c r="D19" i="9"/>
  <c r="P18" i="9"/>
  <c r="S18" i="9"/>
  <c r="AB18" i="9"/>
  <c r="X18" i="9"/>
  <c r="V18" i="9"/>
  <c r="U18" i="9"/>
  <c r="H18" i="9"/>
  <c r="O18" i="9"/>
  <c r="N18" i="9"/>
  <c r="M18" i="9"/>
  <c r="L18" i="9"/>
  <c r="J18" i="9"/>
  <c r="AU18" i="9"/>
  <c r="AZ18" i="9"/>
  <c r="BA18" i="9"/>
  <c r="AP18" i="9"/>
  <c r="AY18" i="9"/>
  <c r="BB18" i="9"/>
  <c r="AT18" i="9"/>
  <c r="AX18" i="9"/>
  <c r="K18" i="9"/>
  <c r="I18" i="9"/>
  <c r="G18" i="9"/>
  <c r="E18" i="9"/>
  <c r="F18" i="9"/>
  <c r="AK18" i="9"/>
  <c r="AJ18" i="9"/>
  <c r="AI18" i="9"/>
  <c r="AH18" i="9"/>
  <c r="AG18" i="9"/>
  <c r="AF18" i="9"/>
  <c r="AE18" i="9"/>
  <c r="AD18" i="9"/>
  <c r="AC18" i="9"/>
  <c r="AM18" i="9"/>
  <c r="AL18" i="9"/>
  <c r="R18" i="9"/>
  <c r="Q18" i="9"/>
  <c r="D18" i="9"/>
  <c r="P17" i="9"/>
  <c r="S17" i="9"/>
  <c r="AB17" i="9"/>
  <c r="X17" i="9"/>
  <c r="V17" i="9"/>
  <c r="U17" i="9"/>
  <c r="H17" i="9"/>
  <c r="O17" i="9"/>
  <c r="N17" i="9"/>
  <c r="M17" i="9"/>
  <c r="L17" i="9"/>
  <c r="J17" i="9"/>
  <c r="AU17" i="9"/>
  <c r="AZ17" i="9"/>
  <c r="BA17" i="9"/>
  <c r="AP17" i="9"/>
  <c r="AY17" i="9"/>
  <c r="BB17" i="9"/>
  <c r="AT17" i="9"/>
  <c r="AX17" i="9"/>
  <c r="K17" i="9"/>
  <c r="I17" i="9"/>
  <c r="G17" i="9"/>
  <c r="E17" i="9"/>
  <c r="F17" i="9"/>
  <c r="AK17" i="9"/>
  <c r="AJ17" i="9"/>
  <c r="AI17" i="9"/>
  <c r="AH17" i="9"/>
  <c r="AG17" i="9"/>
  <c r="AF17" i="9"/>
  <c r="AE17" i="9"/>
  <c r="AD17" i="9"/>
  <c r="AC17" i="9"/>
  <c r="AM17" i="9"/>
  <c r="AL17" i="9"/>
  <c r="R17" i="9"/>
  <c r="Q17" i="9"/>
  <c r="D17" i="9"/>
  <c r="P16" i="9"/>
  <c r="S16" i="9"/>
  <c r="AB16" i="9"/>
  <c r="X16" i="9"/>
  <c r="V16" i="9"/>
  <c r="U16" i="9"/>
  <c r="H16" i="9"/>
  <c r="O16" i="9"/>
  <c r="N16" i="9"/>
  <c r="M16" i="9"/>
  <c r="L16" i="9"/>
  <c r="J16" i="9"/>
  <c r="AU16" i="9"/>
  <c r="AZ16" i="9"/>
  <c r="BA16" i="9"/>
  <c r="AP16" i="9"/>
  <c r="AY16" i="9"/>
  <c r="BB16" i="9"/>
  <c r="AT16" i="9"/>
  <c r="AX16" i="9"/>
  <c r="K16" i="9"/>
  <c r="I16" i="9"/>
  <c r="G16" i="9"/>
  <c r="E16" i="9"/>
  <c r="F16" i="9"/>
  <c r="AK16" i="9"/>
  <c r="AJ16" i="9"/>
  <c r="AI16" i="9"/>
  <c r="AH16" i="9"/>
  <c r="AG16" i="9"/>
  <c r="AF16" i="9"/>
  <c r="AE16" i="9"/>
  <c r="AD16" i="9"/>
  <c r="AC16" i="9"/>
  <c r="AM16" i="9"/>
  <c r="AL16" i="9"/>
  <c r="R16" i="9"/>
  <c r="Q16" i="9"/>
  <c r="P15" i="9"/>
  <c r="S15" i="9"/>
  <c r="AB15" i="9"/>
  <c r="X15" i="9"/>
  <c r="V15" i="9"/>
  <c r="U15" i="9"/>
  <c r="H15" i="9"/>
  <c r="O15" i="9"/>
  <c r="N15" i="9"/>
  <c r="M15" i="9"/>
  <c r="L15" i="9"/>
  <c r="J15" i="9"/>
  <c r="AU15" i="9"/>
  <c r="AZ15" i="9"/>
  <c r="BA15" i="9"/>
  <c r="AP15" i="9"/>
  <c r="AY15" i="9"/>
  <c r="BB15" i="9"/>
  <c r="AT15" i="9"/>
  <c r="AX15" i="9"/>
  <c r="K15" i="9"/>
  <c r="I15" i="9"/>
  <c r="G15" i="9"/>
  <c r="E15" i="9"/>
  <c r="F15" i="9"/>
  <c r="AK15" i="9"/>
  <c r="AJ15" i="9"/>
  <c r="AI15" i="9"/>
  <c r="AH15" i="9"/>
  <c r="AG15" i="9"/>
  <c r="AF15" i="9"/>
  <c r="AE15" i="9"/>
  <c r="AD15" i="9"/>
  <c r="AC15" i="9"/>
  <c r="AM15" i="9"/>
  <c r="AL15" i="9"/>
  <c r="R15" i="9"/>
  <c r="Q15" i="9"/>
  <c r="D15" i="9"/>
  <c r="P14" i="9"/>
  <c r="S14" i="9"/>
  <c r="AB14" i="9"/>
  <c r="X14" i="9"/>
  <c r="V14" i="9"/>
  <c r="U14" i="9"/>
  <c r="H14" i="9"/>
  <c r="O14" i="9"/>
  <c r="N14" i="9"/>
  <c r="M14" i="9"/>
  <c r="L14" i="9"/>
  <c r="J14" i="9"/>
  <c r="AU14" i="9"/>
  <c r="AZ14" i="9"/>
  <c r="BA14" i="9"/>
  <c r="AP14" i="9"/>
  <c r="AY14" i="9"/>
  <c r="BB14" i="9"/>
  <c r="AT14" i="9"/>
  <c r="AX14" i="9"/>
  <c r="K14" i="9"/>
  <c r="I14" i="9"/>
  <c r="G14" i="9"/>
  <c r="E14" i="9"/>
  <c r="F14" i="9"/>
  <c r="AK14" i="9"/>
  <c r="AJ14" i="9"/>
  <c r="AI14" i="9"/>
  <c r="AH14" i="9"/>
  <c r="AG14" i="9"/>
  <c r="AF14" i="9"/>
  <c r="AE14" i="9"/>
  <c r="AD14" i="9"/>
  <c r="AC14" i="9"/>
  <c r="AM14" i="9"/>
  <c r="AL14" i="9"/>
  <c r="R14" i="9"/>
  <c r="Q14" i="9"/>
  <c r="D14" i="9"/>
  <c r="P13" i="9"/>
  <c r="S13" i="9"/>
  <c r="AB13" i="9"/>
  <c r="X13" i="9"/>
  <c r="V13" i="9"/>
  <c r="U13" i="9"/>
  <c r="H13" i="9"/>
  <c r="O13" i="9"/>
  <c r="N13" i="9"/>
  <c r="M13" i="9"/>
  <c r="L13" i="9"/>
  <c r="J13" i="9"/>
  <c r="AU13" i="9"/>
  <c r="AZ13" i="9"/>
  <c r="BA13" i="9"/>
  <c r="AP13" i="9"/>
  <c r="AY13" i="9"/>
  <c r="BB13" i="9"/>
  <c r="AT13" i="9"/>
  <c r="AX13" i="9"/>
  <c r="K13" i="9"/>
  <c r="I13" i="9"/>
  <c r="G13" i="9"/>
  <c r="E13" i="9"/>
  <c r="F13" i="9"/>
  <c r="AK13" i="9"/>
  <c r="AJ13" i="9"/>
  <c r="AI13" i="9"/>
  <c r="AH13" i="9"/>
  <c r="AG13" i="9"/>
  <c r="AF13" i="9"/>
  <c r="AE13" i="9"/>
  <c r="AD13" i="9"/>
  <c r="AC13" i="9"/>
  <c r="AM13" i="9"/>
  <c r="AL13" i="9"/>
  <c r="R13" i="9"/>
  <c r="Q13" i="9"/>
  <c r="D13" i="9"/>
  <c r="P12" i="9"/>
  <c r="S12" i="9"/>
  <c r="AB12" i="9"/>
  <c r="X12" i="9"/>
  <c r="V12" i="9"/>
  <c r="U12" i="9"/>
  <c r="H12" i="9"/>
  <c r="O12" i="9"/>
  <c r="N12" i="9"/>
  <c r="M12" i="9"/>
  <c r="L12" i="9"/>
  <c r="J12" i="9"/>
  <c r="AU12" i="9"/>
  <c r="AZ12" i="9"/>
  <c r="BA12" i="9"/>
  <c r="AP12" i="9"/>
  <c r="AY12" i="9"/>
  <c r="BB12" i="9"/>
  <c r="AT12" i="9"/>
  <c r="AX12" i="9"/>
  <c r="K12" i="9"/>
  <c r="I12" i="9"/>
  <c r="G12" i="9"/>
  <c r="E12" i="9"/>
  <c r="F12" i="9"/>
  <c r="AK12" i="9"/>
  <c r="AJ12" i="9"/>
  <c r="AI12" i="9"/>
  <c r="AH12" i="9"/>
  <c r="AG12" i="9"/>
  <c r="AF12" i="9"/>
  <c r="AE12" i="9"/>
  <c r="AD12" i="9"/>
  <c r="AC12" i="9"/>
  <c r="AM12" i="9"/>
  <c r="AL12" i="9"/>
  <c r="R12" i="9"/>
  <c r="Q12" i="9"/>
  <c r="D12" i="9"/>
  <c r="P11" i="9"/>
  <c r="S11" i="9"/>
  <c r="AB11" i="9"/>
  <c r="X11" i="9"/>
  <c r="V11" i="9"/>
  <c r="U11" i="9"/>
  <c r="H11" i="9"/>
  <c r="O11" i="9"/>
  <c r="N11" i="9"/>
  <c r="M11" i="9"/>
  <c r="L11" i="9"/>
  <c r="J11" i="9"/>
  <c r="AU11" i="9"/>
  <c r="AZ11" i="9"/>
  <c r="BA11" i="9"/>
  <c r="AP11" i="9"/>
  <c r="AY11" i="9"/>
  <c r="BB11" i="9"/>
  <c r="AT11" i="9"/>
  <c r="AX11" i="9"/>
  <c r="K11" i="9"/>
  <c r="I11" i="9"/>
  <c r="G11" i="9"/>
  <c r="E11" i="9"/>
  <c r="F11" i="9"/>
  <c r="AK11" i="9"/>
  <c r="AJ11" i="9"/>
  <c r="AI11" i="9"/>
  <c r="AH11" i="9"/>
  <c r="AG11" i="9"/>
  <c r="AF11" i="9"/>
  <c r="AE11" i="9"/>
  <c r="AD11" i="9"/>
  <c r="AC11" i="9"/>
  <c r="AM11" i="9"/>
  <c r="AL11" i="9"/>
  <c r="R11" i="9"/>
  <c r="Q11" i="9"/>
  <c r="D11" i="9"/>
  <c r="P10" i="9"/>
  <c r="S10" i="9"/>
  <c r="AB10" i="9"/>
  <c r="X10" i="9"/>
  <c r="V10" i="9"/>
  <c r="U10" i="9"/>
  <c r="H10" i="9"/>
  <c r="O10" i="9"/>
  <c r="N10" i="9"/>
  <c r="M10" i="9"/>
  <c r="L10" i="9"/>
  <c r="J10" i="9"/>
  <c r="AU10" i="9"/>
  <c r="AZ10" i="9"/>
  <c r="BA10" i="9"/>
  <c r="AP10" i="9"/>
  <c r="AY10" i="9"/>
  <c r="BB10" i="9"/>
  <c r="AT10" i="9"/>
  <c r="AX10" i="9"/>
  <c r="K10" i="9"/>
  <c r="I10" i="9"/>
  <c r="G10" i="9"/>
  <c r="E10" i="9"/>
  <c r="F10" i="9"/>
  <c r="AK10" i="9"/>
  <c r="AJ10" i="9"/>
  <c r="AI10" i="9"/>
  <c r="AH10" i="9"/>
  <c r="AG10" i="9"/>
  <c r="AF10" i="9"/>
  <c r="AE10" i="9"/>
  <c r="AD10" i="9"/>
  <c r="AC10" i="9"/>
  <c r="AM10" i="9"/>
  <c r="AL10" i="9"/>
  <c r="R10" i="9"/>
  <c r="Q10" i="9"/>
  <c r="D10" i="9"/>
  <c r="P9" i="9"/>
  <c r="S9" i="9"/>
  <c r="AB9" i="9"/>
  <c r="X9" i="9"/>
  <c r="V9" i="9"/>
  <c r="U9" i="9"/>
  <c r="H9" i="9"/>
  <c r="O9" i="9"/>
  <c r="N9" i="9"/>
  <c r="M9" i="9"/>
  <c r="L9" i="9"/>
  <c r="J9" i="9"/>
  <c r="AU9" i="9"/>
  <c r="AZ9" i="9"/>
  <c r="BA9" i="9"/>
  <c r="AP9" i="9"/>
  <c r="AY9" i="9"/>
  <c r="BB9" i="9"/>
  <c r="AT9" i="9"/>
  <c r="AX9" i="9"/>
  <c r="K9" i="9"/>
  <c r="I9" i="9"/>
  <c r="G9" i="9"/>
  <c r="E9" i="9"/>
  <c r="F9" i="9"/>
  <c r="AK9" i="9"/>
  <c r="AJ9" i="9"/>
  <c r="AI9" i="9"/>
  <c r="AH9" i="9"/>
  <c r="AG9" i="9"/>
  <c r="AF9" i="9"/>
  <c r="AE9" i="9"/>
  <c r="AD9" i="9"/>
  <c r="AC9" i="9"/>
  <c r="AM9" i="9"/>
  <c r="AL9" i="9"/>
  <c r="R9" i="9"/>
  <c r="Q9" i="9"/>
  <c r="D9" i="9"/>
  <c r="P8" i="9"/>
  <c r="S8" i="9"/>
  <c r="AB8" i="9"/>
  <c r="X8" i="9"/>
  <c r="V8" i="9"/>
  <c r="U8" i="9"/>
  <c r="H8" i="9"/>
  <c r="O8" i="9"/>
  <c r="N8" i="9"/>
  <c r="M8" i="9"/>
  <c r="L8" i="9"/>
  <c r="J8" i="9"/>
  <c r="AU8" i="9"/>
  <c r="AZ8" i="9"/>
  <c r="BA8" i="9"/>
  <c r="AP8" i="9"/>
  <c r="AY8" i="9"/>
  <c r="BB8" i="9"/>
  <c r="AT8" i="9"/>
  <c r="AX8" i="9"/>
  <c r="K8" i="9"/>
  <c r="I8" i="9"/>
  <c r="G8" i="9"/>
  <c r="E8" i="9"/>
  <c r="F8" i="9"/>
  <c r="AK8" i="9"/>
  <c r="AJ8" i="9"/>
  <c r="AI8" i="9"/>
  <c r="AH8" i="9"/>
  <c r="AG8" i="9"/>
  <c r="AF8" i="9"/>
  <c r="AE8" i="9"/>
  <c r="AD8" i="9"/>
  <c r="AC8" i="9"/>
  <c r="AM8" i="9"/>
  <c r="AL8" i="9"/>
  <c r="R8" i="9"/>
  <c r="Q8" i="9"/>
  <c r="D8" i="9"/>
  <c r="P7" i="9"/>
  <c r="S7" i="9"/>
  <c r="AB7" i="9"/>
  <c r="X7" i="9"/>
  <c r="V7" i="9"/>
  <c r="U7" i="9"/>
  <c r="H7" i="9"/>
  <c r="O7" i="9"/>
  <c r="N7" i="9"/>
  <c r="M7" i="9"/>
  <c r="L7" i="9"/>
  <c r="J7" i="9"/>
  <c r="AU7" i="9"/>
  <c r="AZ7" i="9"/>
  <c r="BA7" i="9"/>
  <c r="AP7" i="9"/>
  <c r="AY7" i="9"/>
  <c r="BB7" i="9"/>
  <c r="AT7" i="9"/>
  <c r="AX7" i="9"/>
  <c r="K7" i="9"/>
  <c r="I7" i="9"/>
  <c r="G7" i="9"/>
  <c r="E7" i="9"/>
  <c r="F7" i="9"/>
  <c r="AK7" i="9"/>
  <c r="AJ7" i="9"/>
  <c r="AI7" i="9"/>
  <c r="AH7" i="9"/>
  <c r="AG7" i="9"/>
  <c r="AF7" i="9"/>
  <c r="AE7" i="9"/>
  <c r="AD7" i="9"/>
  <c r="AC7" i="9"/>
  <c r="AM7" i="9"/>
  <c r="AL7" i="9"/>
  <c r="R7" i="9"/>
  <c r="Q7" i="9"/>
  <c r="D7" i="9"/>
  <c r="P6" i="9"/>
  <c r="S6" i="9"/>
  <c r="AB6" i="9"/>
  <c r="X6" i="9"/>
  <c r="V6" i="9"/>
  <c r="U6" i="9"/>
  <c r="H6" i="9"/>
  <c r="O6" i="9"/>
  <c r="N6" i="9"/>
  <c r="M6" i="9"/>
  <c r="L6" i="9"/>
  <c r="J6" i="9"/>
  <c r="AU6" i="9"/>
  <c r="AZ6" i="9"/>
  <c r="BA6" i="9"/>
  <c r="AP6" i="9"/>
  <c r="AY6" i="9"/>
  <c r="BB6" i="9"/>
  <c r="AT6" i="9"/>
  <c r="AX6" i="9"/>
  <c r="K6" i="9"/>
  <c r="I6" i="9"/>
  <c r="G6" i="9"/>
  <c r="E6" i="9"/>
  <c r="F6" i="9"/>
  <c r="AK6" i="9"/>
  <c r="AJ6" i="9"/>
  <c r="AI6" i="9"/>
  <c r="AH6" i="9"/>
  <c r="AG6" i="9"/>
  <c r="AF6" i="9"/>
  <c r="AE6" i="9"/>
  <c r="AD6" i="9"/>
  <c r="AC6" i="9"/>
  <c r="AM6" i="9"/>
  <c r="AL6" i="9"/>
  <c r="R6" i="9"/>
  <c r="Q6" i="9"/>
  <c r="D6" i="9"/>
  <c r="P5" i="9"/>
  <c r="S5" i="9"/>
  <c r="AB5" i="9"/>
  <c r="X5" i="9"/>
  <c r="V5" i="9"/>
  <c r="U5" i="9"/>
  <c r="H5" i="9"/>
  <c r="O5" i="9"/>
  <c r="N5" i="9"/>
  <c r="M5" i="9"/>
  <c r="L5" i="9"/>
  <c r="J5" i="9"/>
  <c r="AU5" i="9"/>
  <c r="AZ5" i="9"/>
  <c r="BA5" i="9"/>
  <c r="AP5" i="9"/>
  <c r="AY5" i="9"/>
  <c r="BB5" i="9"/>
  <c r="AT5" i="9"/>
  <c r="AX5" i="9"/>
  <c r="K5" i="9"/>
  <c r="I5" i="9"/>
  <c r="G5" i="9"/>
  <c r="E5" i="9"/>
  <c r="F5" i="9"/>
  <c r="AK5" i="9"/>
  <c r="AJ5" i="9"/>
  <c r="AI5" i="9"/>
  <c r="AH5" i="9"/>
  <c r="AG5" i="9"/>
  <c r="AF5" i="9"/>
  <c r="AE5" i="9"/>
  <c r="AD5" i="9"/>
  <c r="AC5" i="9"/>
  <c r="AM5" i="9"/>
  <c r="AL5" i="9"/>
  <c r="R5" i="9"/>
  <c r="Q5" i="9"/>
  <c r="D5" i="9"/>
  <c r="P4" i="9"/>
  <c r="S4" i="9"/>
  <c r="AB4" i="9"/>
  <c r="X4" i="9"/>
  <c r="V4" i="9"/>
  <c r="U4" i="9"/>
  <c r="H4" i="9"/>
  <c r="O4" i="9"/>
  <c r="N4" i="9"/>
  <c r="M4" i="9"/>
  <c r="L4" i="9"/>
  <c r="J4" i="9"/>
  <c r="AU4" i="9"/>
  <c r="AZ4" i="9"/>
  <c r="BA4" i="9"/>
  <c r="AP4" i="9"/>
  <c r="AY4" i="9"/>
  <c r="BB4" i="9"/>
  <c r="AT4" i="9"/>
  <c r="AX4" i="9"/>
  <c r="K4" i="9"/>
  <c r="I4" i="9"/>
  <c r="G4" i="9"/>
  <c r="E4" i="9"/>
  <c r="F4" i="9"/>
  <c r="AK4" i="9"/>
  <c r="AJ4" i="9"/>
  <c r="AI4" i="9"/>
  <c r="AH4" i="9"/>
  <c r="AG4" i="9"/>
  <c r="AF4" i="9"/>
  <c r="AE4" i="9"/>
  <c r="AD4" i="9"/>
  <c r="AC4" i="9"/>
  <c r="AM4" i="9"/>
  <c r="AL4" i="9"/>
  <c r="R4" i="9"/>
  <c r="Q4" i="9"/>
  <c r="D4" i="9"/>
  <c r="P3" i="9"/>
  <c r="S3" i="9"/>
  <c r="AB3" i="9"/>
  <c r="X3" i="9"/>
  <c r="V3" i="9"/>
  <c r="U3" i="9"/>
  <c r="H3" i="9"/>
  <c r="O3" i="9"/>
  <c r="N3" i="9"/>
  <c r="M3" i="9"/>
  <c r="L3" i="9"/>
  <c r="J3" i="9"/>
  <c r="AU3" i="9"/>
  <c r="AZ3" i="9"/>
  <c r="BA3" i="9"/>
  <c r="AP3" i="9"/>
  <c r="AY3" i="9"/>
  <c r="BB3" i="9"/>
  <c r="AT3" i="9"/>
  <c r="AX3" i="9"/>
  <c r="K3" i="9"/>
  <c r="I3" i="9"/>
  <c r="G3" i="9"/>
  <c r="E3" i="9"/>
  <c r="F3" i="9"/>
  <c r="AK3" i="9"/>
  <c r="AJ3" i="9"/>
  <c r="AI3" i="9"/>
  <c r="AH3" i="9"/>
  <c r="AG3" i="9"/>
  <c r="AF3" i="9"/>
  <c r="AE3" i="9"/>
  <c r="AD3" i="9"/>
  <c r="AC3" i="9"/>
  <c r="AM3" i="9"/>
  <c r="AL3" i="9"/>
  <c r="R3" i="9"/>
  <c r="Q3" i="9"/>
  <c r="D3" i="9"/>
  <c r="P33" i="4"/>
  <c r="S33" i="4"/>
  <c r="AB33" i="4"/>
  <c r="X33" i="4"/>
  <c r="V33" i="4"/>
  <c r="U33" i="4"/>
  <c r="O33" i="4"/>
  <c r="N33" i="4"/>
  <c r="M33" i="4"/>
  <c r="L33" i="4"/>
  <c r="J33" i="4"/>
  <c r="AU33" i="4"/>
  <c r="AZ33" i="4"/>
  <c r="BA33" i="4"/>
  <c r="AP33" i="4"/>
  <c r="AY33" i="4"/>
  <c r="BB33" i="4"/>
  <c r="AT33" i="4"/>
  <c r="AX33" i="4"/>
  <c r="K33" i="4"/>
  <c r="I33" i="4"/>
  <c r="G33" i="4"/>
  <c r="E33" i="4"/>
  <c r="F33" i="4"/>
  <c r="AK33" i="4"/>
  <c r="AJ33" i="4"/>
  <c r="AI33" i="4"/>
  <c r="AH33" i="4"/>
  <c r="AG33" i="4"/>
  <c r="AF33" i="4"/>
  <c r="AE33" i="4"/>
  <c r="AD33" i="4"/>
  <c r="AC33" i="4"/>
  <c r="AM33" i="4"/>
  <c r="AL33" i="4"/>
  <c r="R33" i="4"/>
  <c r="Q33" i="4"/>
  <c r="D33" i="4"/>
  <c r="P32" i="4"/>
  <c r="S32" i="4"/>
  <c r="AB32" i="4"/>
  <c r="X32" i="4"/>
  <c r="V32" i="4"/>
  <c r="U32" i="4"/>
  <c r="H32" i="4"/>
  <c r="O32" i="4"/>
  <c r="N32" i="4"/>
  <c r="M32" i="4"/>
  <c r="L32" i="4"/>
  <c r="J32" i="4"/>
  <c r="AU32" i="4"/>
  <c r="BA32" i="4"/>
  <c r="AP32" i="4"/>
  <c r="AY32" i="4"/>
  <c r="BB32" i="4"/>
  <c r="AT32" i="4"/>
  <c r="AX32" i="4"/>
  <c r="K32" i="4"/>
  <c r="I32" i="4"/>
  <c r="G32" i="4"/>
  <c r="E32" i="4"/>
  <c r="F32" i="4"/>
  <c r="AJ32" i="4"/>
  <c r="AI32" i="4"/>
  <c r="AH32" i="4"/>
  <c r="AG32" i="4"/>
  <c r="AF32" i="4"/>
  <c r="AE32" i="4"/>
  <c r="AD32" i="4"/>
  <c r="AC32" i="4"/>
  <c r="AM32" i="4"/>
  <c r="AL32" i="4"/>
  <c r="R32" i="4"/>
  <c r="Q32" i="4"/>
  <c r="D32" i="4"/>
  <c r="P31" i="4"/>
  <c r="S31" i="4"/>
  <c r="AB31" i="4"/>
  <c r="X31" i="4"/>
  <c r="V31" i="4"/>
  <c r="U31" i="4"/>
  <c r="H31" i="4"/>
  <c r="O31" i="4"/>
  <c r="N31" i="4"/>
  <c r="M31" i="4"/>
  <c r="L31" i="4"/>
  <c r="J31" i="4"/>
  <c r="AU31" i="4"/>
  <c r="AZ31" i="4"/>
  <c r="BA31" i="4"/>
  <c r="AP31" i="4"/>
  <c r="AY31" i="4"/>
  <c r="BB31" i="4"/>
  <c r="AT31" i="4"/>
  <c r="AX31" i="4"/>
  <c r="K31" i="4"/>
  <c r="I31" i="4"/>
  <c r="G31" i="4"/>
  <c r="E31" i="4"/>
  <c r="F31" i="4"/>
  <c r="AK31" i="4"/>
  <c r="AJ31" i="4"/>
  <c r="AI31" i="4"/>
  <c r="AH31" i="4"/>
  <c r="AG31" i="4"/>
  <c r="AF31" i="4"/>
  <c r="AE31" i="4"/>
  <c r="AD31" i="4"/>
  <c r="AC31" i="4"/>
  <c r="AM31" i="4"/>
  <c r="AL31" i="4"/>
  <c r="R31" i="4"/>
  <c r="Q31" i="4"/>
  <c r="D31" i="4"/>
  <c r="P30" i="4"/>
  <c r="S30" i="4"/>
  <c r="AB30" i="4"/>
  <c r="X30" i="4"/>
  <c r="V30" i="4"/>
  <c r="U30" i="4"/>
  <c r="H30" i="4"/>
  <c r="O30" i="4"/>
  <c r="N30" i="4"/>
  <c r="M30" i="4"/>
  <c r="L30" i="4"/>
  <c r="J30" i="4"/>
  <c r="AU30" i="4"/>
  <c r="BA30" i="4"/>
  <c r="AP30" i="4"/>
  <c r="AY30" i="4"/>
  <c r="BB30" i="4"/>
  <c r="AT30" i="4"/>
  <c r="AX30" i="4"/>
  <c r="K30" i="4"/>
  <c r="I30" i="4"/>
  <c r="G30" i="4"/>
  <c r="E30" i="4"/>
  <c r="F30" i="4"/>
  <c r="AJ30" i="4"/>
  <c r="AI30" i="4"/>
  <c r="AH30" i="4"/>
  <c r="AG30" i="4"/>
  <c r="AF30" i="4"/>
  <c r="AE30" i="4"/>
  <c r="AD30" i="4"/>
  <c r="AC30" i="4"/>
  <c r="AM30" i="4"/>
  <c r="AL30" i="4"/>
  <c r="R30" i="4"/>
  <c r="Q30" i="4"/>
  <c r="D30" i="4"/>
  <c r="P29" i="4"/>
  <c r="S29" i="4"/>
  <c r="AB29" i="4"/>
  <c r="X29" i="4"/>
  <c r="V29" i="4"/>
  <c r="U29" i="4"/>
  <c r="H29" i="4"/>
  <c r="O29" i="4"/>
  <c r="N29" i="4"/>
  <c r="M29" i="4"/>
  <c r="L29" i="4"/>
  <c r="J29" i="4"/>
  <c r="AU29" i="4"/>
  <c r="AZ29" i="4"/>
  <c r="BA29" i="4"/>
  <c r="AP29" i="4"/>
  <c r="AY29" i="4"/>
  <c r="BB29" i="4"/>
  <c r="AT29" i="4"/>
  <c r="AX29" i="4"/>
  <c r="K29" i="4"/>
  <c r="I29" i="4"/>
  <c r="G29" i="4"/>
  <c r="E29" i="4"/>
  <c r="F29" i="4"/>
  <c r="AK29" i="4"/>
  <c r="AJ29" i="4"/>
  <c r="AI29" i="4"/>
  <c r="AH29" i="4"/>
  <c r="AG29" i="4"/>
  <c r="AF29" i="4"/>
  <c r="AE29" i="4"/>
  <c r="AD29" i="4"/>
  <c r="AC29" i="4"/>
  <c r="AM29" i="4"/>
  <c r="AL29" i="4"/>
  <c r="R29" i="4"/>
  <c r="Q29" i="4"/>
  <c r="D29" i="4"/>
  <c r="P28" i="4"/>
  <c r="S28" i="4"/>
  <c r="AB28" i="4"/>
  <c r="X28" i="4"/>
  <c r="V28" i="4"/>
  <c r="U28" i="4"/>
  <c r="H28" i="4"/>
  <c r="O28" i="4"/>
  <c r="N28" i="4"/>
  <c r="M28" i="4"/>
  <c r="L28" i="4"/>
  <c r="J28" i="4"/>
  <c r="AU28" i="4"/>
  <c r="BA28" i="4"/>
  <c r="AP28" i="4"/>
  <c r="AY28" i="4"/>
  <c r="BB28" i="4"/>
  <c r="AT28" i="4"/>
  <c r="AX28" i="4"/>
  <c r="K28" i="4"/>
  <c r="I28" i="4"/>
  <c r="G28" i="4"/>
  <c r="E28" i="4"/>
  <c r="F28" i="4"/>
  <c r="AJ28" i="4"/>
  <c r="AI28" i="4"/>
  <c r="AH28" i="4"/>
  <c r="AG28" i="4"/>
  <c r="AF28" i="4"/>
  <c r="AE28" i="4"/>
  <c r="AD28" i="4"/>
  <c r="AC28" i="4"/>
  <c r="AM28" i="4"/>
  <c r="AL28" i="4"/>
  <c r="R28" i="4"/>
  <c r="Q28" i="4"/>
  <c r="D28" i="4"/>
  <c r="P27" i="4"/>
  <c r="S27" i="4"/>
  <c r="AB27" i="4"/>
  <c r="X27" i="4"/>
  <c r="V27" i="4"/>
  <c r="U27" i="4"/>
  <c r="O27" i="4"/>
  <c r="N27" i="4"/>
  <c r="M27" i="4"/>
  <c r="L27" i="4"/>
  <c r="J27" i="4"/>
  <c r="AU27" i="4"/>
  <c r="AZ27" i="4"/>
  <c r="BA27" i="4"/>
  <c r="AP27" i="4"/>
  <c r="AY27" i="4"/>
  <c r="BB27" i="4"/>
  <c r="AT27" i="4"/>
  <c r="AX27" i="4"/>
  <c r="K27" i="4"/>
  <c r="I27" i="4"/>
  <c r="G27" i="4"/>
  <c r="E27" i="4"/>
  <c r="F27" i="4"/>
  <c r="AK27" i="4"/>
  <c r="AJ27" i="4"/>
  <c r="AI27" i="4"/>
  <c r="AH27" i="4"/>
  <c r="AG27" i="4"/>
  <c r="AF27" i="4"/>
  <c r="AE27" i="4"/>
  <c r="AD27" i="4"/>
  <c r="AC27" i="4"/>
  <c r="AM27" i="4"/>
  <c r="AL27" i="4"/>
  <c r="R27" i="4"/>
  <c r="Q27" i="4"/>
  <c r="D27" i="4"/>
  <c r="P26" i="4"/>
  <c r="S26" i="4"/>
  <c r="AB26" i="4"/>
  <c r="X26" i="4"/>
  <c r="V26" i="4"/>
  <c r="U26" i="4"/>
  <c r="H26" i="4"/>
  <c r="O26" i="4"/>
  <c r="N26" i="4"/>
  <c r="M26" i="4"/>
  <c r="L26" i="4"/>
  <c r="J26" i="4"/>
  <c r="AU26" i="4"/>
  <c r="AZ26" i="4"/>
  <c r="BA26" i="4"/>
  <c r="AP26" i="4"/>
  <c r="AY26" i="4"/>
  <c r="BB26" i="4"/>
  <c r="AT26" i="4"/>
  <c r="AX26" i="4"/>
  <c r="K26" i="4"/>
  <c r="I26" i="4"/>
  <c r="G26" i="4"/>
  <c r="E26" i="4"/>
  <c r="F26" i="4"/>
  <c r="AK26" i="4"/>
  <c r="AJ26" i="4"/>
  <c r="AI26" i="4"/>
  <c r="AH26" i="4"/>
  <c r="AG26" i="4"/>
  <c r="AF26" i="4"/>
  <c r="AE26" i="4"/>
  <c r="AD26" i="4"/>
  <c r="AC26" i="4"/>
  <c r="AM26" i="4"/>
  <c r="AL26" i="4"/>
  <c r="R26" i="4"/>
  <c r="Q26" i="4"/>
  <c r="D26" i="4"/>
  <c r="P25" i="4"/>
  <c r="S25" i="4"/>
  <c r="AB25" i="4"/>
  <c r="X25" i="4"/>
  <c r="V25" i="4"/>
  <c r="U25" i="4"/>
  <c r="H25" i="4"/>
  <c r="O25" i="4"/>
  <c r="N25" i="4"/>
  <c r="M25" i="4"/>
  <c r="L25" i="4"/>
  <c r="J25" i="4"/>
  <c r="AU25" i="4"/>
  <c r="AZ25" i="4"/>
  <c r="BA25" i="4"/>
  <c r="AP25" i="4"/>
  <c r="AY25" i="4"/>
  <c r="BB25" i="4"/>
  <c r="AT25" i="4"/>
  <c r="AX25" i="4"/>
  <c r="K25" i="4"/>
  <c r="I25" i="4"/>
  <c r="G25" i="4"/>
  <c r="E25" i="4"/>
  <c r="F25" i="4"/>
  <c r="AK25" i="4"/>
  <c r="AJ25" i="4"/>
  <c r="AI25" i="4"/>
  <c r="AH25" i="4"/>
  <c r="AG25" i="4"/>
  <c r="AF25" i="4"/>
  <c r="AE25" i="4"/>
  <c r="AD25" i="4"/>
  <c r="AC25" i="4"/>
  <c r="AM25" i="4"/>
  <c r="AL25" i="4"/>
  <c r="R25" i="4"/>
  <c r="Q25" i="4"/>
  <c r="D25" i="4"/>
  <c r="P24" i="4"/>
  <c r="S24" i="4"/>
  <c r="AB24" i="4"/>
  <c r="X24" i="4"/>
  <c r="V24" i="4"/>
  <c r="U24" i="4"/>
  <c r="O24" i="4"/>
  <c r="N24" i="4"/>
  <c r="M24" i="4"/>
  <c r="L24" i="4"/>
  <c r="J24" i="4"/>
  <c r="AU24" i="4"/>
  <c r="AZ24" i="4"/>
  <c r="BA24" i="4"/>
  <c r="AP24" i="4"/>
  <c r="AY24" i="4"/>
  <c r="BB24" i="4"/>
  <c r="AT24" i="4"/>
  <c r="AX24" i="4"/>
  <c r="K24" i="4"/>
  <c r="I24" i="4"/>
  <c r="G24" i="4"/>
  <c r="E24" i="4"/>
  <c r="F24" i="4"/>
  <c r="AK24" i="4"/>
  <c r="AJ24" i="4"/>
  <c r="AI24" i="4"/>
  <c r="AH24" i="4"/>
  <c r="AG24" i="4"/>
  <c r="AF24" i="4"/>
  <c r="AE24" i="4"/>
  <c r="AD24" i="4"/>
  <c r="AC24" i="4"/>
  <c r="AM24" i="4"/>
  <c r="AL24" i="4"/>
  <c r="R24" i="4"/>
  <c r="Q24" i="4"/>
  <c r="D24" i="4"/>
  <c r="P23" i="4"/>
  <c r="S23" i="4"/>
  <c r="AB23" i="4"/>
  <c r="X23" i="4"/>
  <c r="V23" i="4"/>
  <c r="U23" i="4"/>
  <c r="O23" i="4"/>
  <c r="N23" i="4"/>
  <c r="M23" i="4"/>
  <c r="L23" i="4"/>
  <c r="J23" i="4"/>
  <c r="AU23" i="4"/>
  <c r="AZ23" i="4"/>
  <c r="BA23" i="4"/>
  <c r="AP23" i="4"/>
  <c r="AY23" i="4"/>
  <c r="BB23" i="4"/>
  <c r="AT23" i="4"/>
  <c r="AX23" i="4"/>
  <c r="K23" i="4"/>
  <c r="I23" i="4"/>
  <c r="G23" i="4"/>
  <c r="E23" i="4"/>
  <c r="F23" i="4"/>
  <c r="AK23" i="4"/>
  <c r="AJ23" i="4"/>
  <c r="AI23" i="4"/>
  <c r="AH23" i="4"/>
  <c r="AG23" i="4"/>
  <c r="AF23" i="4"/>
  <c r="AE23" i="4"/>
  <c r="AD23" i="4"/>
  <c r="AC23" i="4"/>
  <c r="AM23" i="4"/>
  <c r="AL23" i="4"/>
  <c r="R23" i="4"/>
  <c r="Q23" i="4"/>
  <c r="D23" i="4"/>
  <c r="P21" i="4"/>
  <c r="S21" i="4"/>
  <c r="AB21" i="4"/>
  <c r="X21" i="4"/>
  <c r="V21" i="4"/>
  <c r="U21" i="4"/>
  <c r="H21" i="4"/>
  <c r="O21" i="4"/>
  <c r="N21" i="4"/>
  <c r="M21" i="4"/>
  <c r="L21" i="4"/>
  <c r="J21" i="4"/>
  <c r="AU21" i="4"/>
  <c r="AZ21" i="4"/>
  <c r="BA21" i="4"/>
  <c r="AP21" i="4"/>
  <c r="AY21" i="4"/>
  <c r="BB21" i="4"/>
  <c r="AT21" i="4"/>
  <c r="AX21" i="4"/>
  <c r="K21" i="4"/>
  <c r="I21" i="4"/>
  <c r="G21" i="4"/>
  <c r="E21" i="4"/>
  <c r="F21" i="4"/>
  <c r="AK21" i="4"/>
  <c r="AJ21" i="4"/>
  <c r="AI21" i="4"/>
  <c r="AH21" i="4"/>
  <c r="AG21" i="4"/>
  <c r="AF21" i="4"/>
  <c r="AE21" i="4"/>
  <c r="AD21" i="4"/>
  <c r="AC21" i="4"/>
  <c r="AM21" i="4"/>
  <c r="AL21" i="4"/>
  <c r="R21" i="4"/>
  <c r="Q21" i="4"/>
  <c r="D21" i="4"/>
  <c r="P20" i="4"/>
  <c r="S20" i="4"/>
  <c r="AB20" i="4"/>
  <c r="X20" i="4"/>
  <c r="V20" i="4"/>
  <c r="U20" i="4"/>
  <c r="H20" i="4"/>
  <c r="O20" i="4"/>
  <c r="N20" i="4"/>
  <c r="M20" i="4"/>
  <c r="L20" i="4"/>
  <c r="J20" i="4"/>
  <c r="AU20" i="4"/>
  <c r="AZ20" i="4"/>
  <c r="BA20" i="4"/>
  <c r="AP20" i="4"/>
  <c r="AY20" i="4"/>
  <c r="BB20" i="4"/>
  <c r="AT20" i="4"/>
  <c r="AX20" i="4"/>
  <c r="K20" i="4"/>
  <c r="I20" i="4"/>
  <c r="G20" i="4"/>
  <c r="E20" i="4"/>
  <c r="F20" i="4"/>
  <c r="AK20" i="4"/>
  <c r="AJ20" i="4"/>
  <c r="AI20" i="4"/>
  <c r="AH20" i="4"/>
  <c r="AG20" i="4"/>
  <c r="AF20" i="4"/>
  <c r="AE20" i="4"/>
  <c r="AD20" i="4"/>
  <c r="AC20" i="4"/>
  <c r="AM20" i="4"/>
  <c r="AL20" i="4"/>
  <c r="R20" i="4"/>
  <c r="Q20" i="4"/>
  <c r="D20" i="4"/>
  <c r="P19" i="4"/>
  <c r="S19" i="4"/>
  <c r="AB19" i="4"/>
  <c r="X19" i="4"/>
  <c r="V19" i="4"/>
  <c r="U19" i="4"/>
  <c r="O19" i="4"/>
  <c r="N19" i="4"/>
  <c r="M19" i="4"/>
  <c r="L19" i="4"/>
  <c r="J19" i="4"/>
  <c r="AU19" i="4"/>
  <c r="AZ19" i="4"/>
  <c r="BA19" i="4"/>
  <c r="AP19" i="4"/>
  <c r="AY19" i="4"/>
  <c r="BB19" i="4"/>
  <c r="AT19" i="4"/>
  <c r="AX19" i="4"/>
  <c r="K19" i="4"/>
  <c r="I19" i="4"/>
  <c r="G19" i="4"/>
  <c r="E19" i="4"/>
  <c r="F19" i="4"/>
  <c r="AK19" i="4"/>
  <c r="AJ19" i="4"/>
  <c r="AI19" i="4"/>
  <c r="AH19" i="4"/>
  <c r="AG19" i="4"/>
  <c r="AF19" i="4"/>
  <c r="AE19" i="4"/>
  <c r="AD19" i="4"/>
  <c r="AC19" i="4"/>
  <c r="AM19" i="4"/>
  <c r="AL19" i="4"/>
  <c r="R19" i="4"/>
  <c r="Q19" i="4"/>
  <c r="D19" i="4"/>
  <c r="P18" i="4"/>
  <c r="S18" i="4"/>
  <c r="AB18" i="4"/>
  <c r="X18" i="4"/>
  <c r="V18" i="4"/>
  <c r="U18" i="4"/>
  <c r="H18" i="4"/>
  <c r="O18" i="4"/>
  <c r="N18" i="4"/>
  <c r="M18" i="4"/>
  <c r="L18" i="4"/>
  <c r="J18" i="4"/>
  <c r="AU18" i="4"/>
  <c r="AZ18" i="4"/>
  <c r="BA18" i="4"/>
  <c r="AP18" i="4"/>
  <c r="AY18" i="4"/>
  <c r="BB18" i="4"/>
  <c r="AT18" i="4"/>
  <c r="AX18" i="4"/>
  <c r="K18" i="4"/>
  <c r="I18" i="4"/>
  <c r="G18" i="4"/>
  <c r="E18" i="4"/>
  <c r="F18" i="4"/>
  <c r="AK18" i="4"/>
  <c r="AJ18" i="4"/>
  <c r="AI18" i="4"/>
  <c r="AH18" i="4"/>
  <c r="AG18" i="4"/>
  <c r="AF18" i="4"/>
  <c r="AE18" i="4"/>
  <c r="AD18" i="4"/>
  <c r="AC18" i="4"/>
  <c r="AM18" i="4"/>
  <c r="AL18" i="4"/>
  <c r="R18" i="4"/>
  <c r="Q18" i="4"/>
  <c r="D18" i="4"/>
  <c r="P17" i="4"/>
  <c r="S17" i="4"/>
  <c r="AB17" i="4"/>
  <c r="X17" i="4"/>
  <c r="V17" i="4"/>
  <c r="U17" i="4"/>
  <c r="H17" i="4"/>
  <c r="O17" i="4"/>
  <c r="N17" i="4"/>
  <c r="M17" i="4"/>
  <c r="L17" i="4"/>
  <c r="J17" i="4"/>
  <c r="AU17" i="4"/>
  <c r="AZ17" i="4"/>
  <c r="BA17" i="4"/>
  <c r="AP17" i="4"/>
  <c r="AY17" i="4"/>
  <c r="BB17" i="4"/>
  <c r="AT17" i="4"/>
  <c r="AX17" i="4"/>
  <c r="K17" i="4"/>
  <c r="I17" i="4"/>
  <c r="G17" i="4"/>
  <c r="E17" i="4"/>
  <c r="F17" i="4"/>
  <c r="AK17" i="4"/>
  <c r="AJ17" i="4"/>
  <c r="AI17" i="4"/>
  <c r="AH17" i="4"/>
  <c r="AG17" i="4"/>
  <c r="AF17" i="4"/>
  <c r="AE17" i="4"/>
  <c r="AD17" i="4"/>
  <c r="AC17" i="4"/>
  <c r="AM17" i="4"/>
  <c r="AL17" i="4"/>
  <c r="R17" i="4"/>
  <c r="Q17" i="4"/>
  <c r="D17" i="4"/>
  <c r="P16" i="4"/>
  <c r="S16" i="4"/>
  <c r="AB16" i="4"/>
  <c r="X16" i="4"/>
  <c r="V16" i="4"/>
  <c r="U16" i="4"/>
  <c r="H16" i="4"/>
  <c r="O16" i="4"/>
  <c r="N16" i="4"/>
  <c r="M16" i="4"/>
  <c r="L16" i="4"/>
  <c r="J16" i="4"/>
  <c r="AU16" i="4"/>
  <c r="BA16" i="4"/>
  <c r="AP16" i="4"/>
  <c r="AY16" i="4"/>
  <c r="BB16" i="4"/>
  <c r="AT16" i="4"/>
  <c r="AX16" i="4"/>
  <c r="K16" i="4"/>
  <c r="I16" i="4"/>
  <c r="G16" i="4"/>
  <c r="E16" i="4"/>
  <c r="F16" i="4"/>
  <c r="AJ16" i="4"/>
  <c r="AI16" i="4"/>
  <c r="AH16" i="4"/>
  <c r="AG16" i="4"/>
  <c r="AF16" i="4"/>
  <c r="AE16" i="4"/>
  <c r="AD16" i="4"/>
  <c r="AC16" i="4"/>
  <c r="AM16" i="4"/>
  <c r="AL16" i="4"/>
  <c r="R16" i="4"/>
  <c r="Q16" i="4"/>
  <c r="P15" i="4"/>
  <c r="S15" i="4"/>
  <c r="AB15" i="4"/>
  <c r="X15" i="4"/>
  <c r="V15" i="4"/>
  <c r="U15" i="4"/>
  <c r="H15" i="4"/>
  <c r="O15" i="4"/>
  <c r="N15" i="4"/>
  <c r="M15" i="4"/>
  <c r="L15" i="4"/>
  <c r="J15" i="4"/>
  <c r="AU15" i="4"/>
  <c r="AZ15" i="4"/>
  <c r="BA15" i="4"/>
  <c r="AP15" i="4"/>
  <c r="AY15" i="4"/>
  <c r="BB15" i="4"/>
  <c r="AT15" i="4"/>
  <c r="AX15" i="4"/>
  <c r="K15" i="4"/>
  <c r="I15" i="4"/>
  <c r="G15" i="4"/>
  <c r="E15" i="4"/>
  <c r="F15" i="4"/>
  <c r="AK15" i="4"/>
  <c r="AJ15" i="4"/>
  <c r="AI15" i="4"/>
  <c r="AH15" i="4"/>
  <c r="AG15" i="4"/>
  <c r="AF15" i="4"/>
  <c r="AE15" i="4"/>
  <c r="AD15" i="4"/>
  <c r="AC15" i="4"/>
  <c r="AM15" i="4"/>
  <c r="AL15" i="4"/>
  <c r="R15" i="4"/>
  <c r="Q15" i="4"/>
  <c r="D15" i="4"/>
  <c r="P14" i="4"/>
  <c r="S14" i="4"/>
  <c r="AB14" i="4"/>
  <c r="X14" i="4"/>
  <c r="V14" i="4"/>
  <c r="U14" i="4"/>
  <c r="H14" i="4"/>
  <c r="O14" i="4"/>
  <c r="N14" i="4"/>
  <c r="M14" i="4"/>
  <c r="L14" i="4"/>
  <c r="J14" i="4"/>
  <c r="AU14" i="4"/>
  <c r="AZ14" i="4"/>
  <c r="BA14" i="4"/>
  <c r="AP14" i="4"/>
  <c r="AY14" i="4"/>
  <c r="BB14" i="4"/>
  <c r="AT14" i="4"/>
  <c r="AX14" i="4"/>
  <c r="K14" i="4"/>
  <c r="I14" i="4"/>
  <c r="G14" i="4"/>
  <c r="E14" i="4"/>
  <c r="F14" i="4"/>
  <c r="AK14" i="4"/>
  <c r="AJ14" i="4"/>
  <c r="AI14" i="4"/>
  <c r="AH14" i="4"/>
  <c r="AG14" i="4"/>
  <c r="AF14" i="4"/>
  <c r="AE14" i="4"/>
  <c r="AD14" i="4"/>
  <c r="AC14" i="4"/>
  <c r="AM14" i="4"/>
  <c r="AL14" i="4"/>
  <c r="R14" i="4"/>
  <c r="Q14" i="4"/>
  <c r="D14" i="4"/>
  <c r="P13" i="4"/>
  <c r="S13" i="4"/>
  <c r="AB13" i="4"/>
  <c r="X13" i="4"/>
  <c r="V13" i="4"/>
  <c r="U13" i="4"/>
  <c r="H13" i="4"/>
  <c r="O13" i="4"/>
  <c r="N13" i="4"/>
  <c r="M13" i="4"/>
  <c r="L13" i="4"/>
  <c r="J13" i="4"/>
  <c r="AU13" i="4"/>
  <c r="AZ13" i="4"/>
  <c r="BA13" i="4"/>
  <c r="AP13" i="4"/>
  <c r="AY13" i="4"/>
  <c r="BB13" i="4"/>
  <c r="AT13" i="4"/>
  <c r="AX13" i="4"/>
  <c r="K13" i="4"/>
  <c r="I13" i="4"/>
  <c r="G13" i="4"/>
  <c r="E13" i="4"/>
  <c r="F13" i="4"/>
  <c r="AK13" i="4"/>
  <c r="AJ13" i="4"/>
  <c r="AI13" i="4"/>
  <c r="AH13" i="4"/>
  <c r="AG13" i="4"/>
  <c r="AF13" i="4"/>
  <c r="AE13" i="4"/>
  <c r="AD13" i="4"/>
  <c r="AC13" i="4"/>
  <c r="AM13" i="4"/>
  <c r="AL13" i="4"/>
  <c r="R13" i="4"/>
  <c r="Q13" i="4"/>
  <c r="D13" i="4"/>
  <c r="P12" i="4"/>
  <c r="S12" i="4"/>
  <c r="AB12" i="4"/>
  <c r="X12" i="4"/>
  <c r="V12" i="4"/>
  <c r="U12" i="4"/>
  <c r="H12" i="4"/>
  <c r="O12" i="4"/>
  <c r="N12" i="4"/>
  <c r="M12" i="4"/>
  <c r="L12" i="4"/>
  <c r="J12" i="4"/>
  <c r="AU12" i="4"/>
  <c r="AZ12" i="4"/>
  <c r="BA12" i="4"/>
  <c r="AP12" i="4"/>
  <c r="AY12" i="4"/>
  <c r="BB12" i="4"/>
  <c r="AT12" i="4"/>
  <c r="AX12" i="4"/>
  <c r="K12" i="4"/>
  <c r="I12" i="4"/>
  <c r="G12" i="4"/>
  <c r="E12" i="4"/>
  <c r="F12" i="4"/>
  <c r="AK12" i="4"/>
  <c r="AJ12" i="4"/>
  <c r="AI12" i="4"/>
  <c r="AH12" i="4"/>
  <c r="AG12" i="4"/>
  <c r="AF12" i="4"/>
  <c r="AE12" i="4"/>
  <c r="AD12" i="4"/>
  <c r="AC12" i="4"/>
  <c r="AM12" i="4"/>
  <c r="AL12" i="4"/>
  <c r="R12" i="4"/>
  <c r="Q12" i="4"/>
  <c r="D12" i="4"/>
  <c r="P11" i="4"/>
  <c r="S11" i="4"/>
  <c r="AB11" i="4"/>
  <c r="X11" i="4"/>
  <c r="V11" i="4"/>
  <c r="U11" i="4"/>
  <c r="H11" i="4"/>
  <c r="O11" i="4"/>
  <c r="N11" i="4"/>
  <c r="M11" i="4"/>
  <c r="L11" i="4"/>
  <c r="J11" i="4"/>
  <c r="AU11" i="4"/>
  <c r="AZ11" i="4"/>
  <c r="BA11" i="4"/>
  <c r="AP11" i="4"/>
  <c r="AY11" i="4"/>
  <c r="BB11" i="4"/>
  <c r="AT11" i="4"/>
  <c r="AX11" i="4"/>
  <c r="K11" i="4"/>
  <c r="I11" i="4"/>
  <c r="G11" i="4"/>
  <c r="E11" i="4"/>
  <c r="F11" i="4"/>
  <c r="AK11" i="4"/>
  <c r="AJ11" i="4"/>
  <c r="AI11" i="4"/>
  <c r="AH11" i="4"/>
  <c r="AG11" i="4"/>
  <c r="AF11" i="4"/>
  <c r="AE11" i="4"/>
  <c r="AD11" i="4"/>
  <c r="AC11" i="4"/>
  <c r="AM11" i="4"/>
  <c r="AL11" i="4"/>
  <c r="R11" i="4"/>
  <c r="Q11" i="4"/>
  <c r="D11" i="4"/>
  <c r="P10" i="4"/>
  <c r="S10" i="4"/>
  <c r="AB10" i="4"/>
  <c r="X10" i="4"/>
  <c r="V10" i="4"/>
  <c r="U10" i="4"/>
  <c r="H10" i="4"/>
  <c r="O10" i="4"/>
  <c r="N10" i="4"/>
  <c r="M10" i="4"/>
  <c r="L10" i="4"/>
  <c r="J10" i="4"/>
  <c r="AU10" i="4"/>
  <c r="AZ10" i="4"/>
  <c r="BA10" i="4"/>
  <c r="AP10" i="4"/>
  <c r="AY10" i="4"/>
  <c r="BB10" i="4"/>
  <c r="AT10" i="4"/>
  <c r="AX10" i="4"/>
  <c r="K10" i="4"/>
  <c r="I10" i="4"/>
  <c r="G10" i="4"/>
  <c r="E10" i="4"/>
  <c r="F10" i="4"/>
  <c r="AK10" i="4"/>
  <c r="AJ10" i="4"/>
  <c r="AI10" i="4"/>
  <c r="AH10" i="4"/>
  <c r="AG10" i="4"/>
  <c r="AF10" i="4"/>
  <c r="AE10" i="4"/>
  <c r="AD10" i="4"/>
  <c r="AC10" i="4"/>
  <c r="AM10" i="4"/>
  <c r="AL10" i="4"/>
  <c r="R10" i="4"/>
  <c r="Q10" i="4"/>
  <c r="D10" i="4"/>
  <c r="P9" i="4"/>
  <c r="S9" i="4"/>
  <c r="AB9" i="4"/>
  <c r="X9" i="4"/>
  <c r="V9" i="4"/>
  <c r="U9" i="4"/>
  <c r="H9" i="4"/>
  <c r="O9" i="4"/>
  <c r="N9" i="4"/>
  <c r="M9" i="4"/>
  <c r="L9" i="4"/>
  <c r="J9" i="4"/>
  <c r="AU9" i="4"/>
  <c r="AZ9" i="4"/>
  <c r="BA9" i="4"/>
  <c r="AP9" i="4"/>
  <c r="AY9" i="4"/>
  <c r="BB9" i="4"/>
  <c r="AT9" i="4"/>
  <c r="AX9" i="4"/>
  <c r="K9" i="4"/>
  <c r="I9" i="4"/>
  <c r="G9" i="4"/>
  <c r="E9" i="4"/>
  <c r="F9" i="4"/>
  <c r="AK9" i="4"/>
  <c r="AJ9" i="4"/>
  <c r="AI9" i="4"/>
  <c r="AH9" i="4"/>
  <c r="AG9" i="4"/>
  <c r="AF9" i="4"/>
  <c r="AE9" i="4"/>
  <c r="AD9" i="4"/>
  <c r="AC9" i="4"/>
  <c r="AM9" i="4"/>
  <c r="AL9" i="4"/>
  <c r="R9" i="4"/>
  <c r="Q9" i="4"/>
  <c r="D9" i="4"/>
  <c r="P8" i="4"/>
  <c r="S8" i="4"/>
  <c r="AB8" i="4"/>
  <c r="X8" i="4"/>
  <c r="V8" i="4"/>
  <c r="U8" i="4"/>
  <c r="H8" i="4"/>
  <c r="O8" i="4"/>
  <c r="N8" i="4"/>
  <c r="M8" i="4"/>
  <c r="L8" i="4"/>
  <c r="J8" i="4"/>
  <c r="AU8" i="4"/>
  <c r="AZ8" i="4"/>
  <c r="BA8" i="4"/>
  <c r="AP8" i="4"/>
  <c r="AY8" i="4"/>
  <c r="BB8" i="4"/>
  <c r="AT8" i="4"/>
  <c r="AX8" i="4"/>
  <c r="K8" i="4"/>
  <c r="I8" i="4"/>
  <c r="G8" i="4"/>
  <c r="E8" i="4"/>
  <c r="F8" i="4"/>
  <c r="AK8" i="4"/>
  <c r="AJ8" i="4"/>
  <c r="AI8" i="4"/>
  <c r="AH8" i="4"/>
  <c r="AG8" i="4"/>
  <c r="AF8" i="4"/>
  <c r="AE8" i="4"/>
  <c r="AD8" i="4"/>
  <c r="AC8" i="4"/>
  <c r="AM8" i="4"/>
  <c r="AL8" i="4"/>
  <c r="R8" i="4"/>
  <c r="Q8" i="4"/>
  <c r="D8" i="4"/>
  <c r="P7" i="4"/>
  <c r="S7" i="4"/>
  <c r="AB7" i="4"/>
  <c r="X7" i="4"/>
  <c r="V7" i="4"/>
  <c r="U7" i="4"/>
  <c r="H7" i="4"/>
  <c r="O7" i="4"/>
  <c r="N7" i="4"/>
  <c r="M7" i="4"/>
  <c r="L7" i="4"/>
  <c r="J7" i="4"/>
  <c r="AU7" i="4"/>
  <c r="AZ7" i="4"/>
  <c r="BA7" i="4"/>
  <c r="AP7" i="4"/>
  <c r="AY7" i="4"/>
  <c r="BB7" i="4"/>
  <c r="AT7" i="4"/>
  <c r="AX7" i="4"/>
  <c r="K7" i="4"/>
  <c r="I7" i="4"/>
  <c r="G7" i="4"/>
  <c r="E7" i="4"/>
  <c r="F7" i="4"/>
  <c r="AK7" i="4"/>
  <c r="AJ7" i="4"/>
  <c r="AI7" i="4"/>
  <c r="AH7" i="4"/>
  <c r="AG7" i="4"/>
  <c r="AF7" i="4"/>
  <c r="AE7" i="4"/>
  <c r="AD7" i="4"/>
  <c r="AC7" i="4"/>
  <c r="AM7" i="4"/>
  <c r="AL7" i="4"/>
  <c r="R7" i="4"/>
  <c r="Q7" i="4"/>
  <c r="D7" i="4"/>
  <c r="P6" i="4"/>
  <c r="S6" i="4"/>
  <c r="AB6" i="4"/>
  <c r="X6" i="4"/>
  <c r="V6" i="4"/>
  <c r="U6" i="4"/>
  <c r="H6" i="4"/>
  <c r="O6" i="4"/>
  <c r="N6" i="4"/>
  <c r="M6" i="4"/>
  <c r="L6" i="4"/>
  <c r="J6" i="4"/>
  <c r="AU6" i="4"/>
  <c r="AZ6" i="4"/>
  <c r="BA6" i="4"/>
  <c r="AP6" i="4"/>
  <c r="AY6" i="4"/>
  <c r="BB6" i="4"/>
  <c r="AT6" i="4"/>
  <c r="AX6" i="4"/>
  <c r="K6" i="4"/>
  <c r="I6" i="4"/>
  <c r="G6" i="4"/>
  <c r="E6" i="4"/>
  <c r="F6" i="4"/>
  <c r="AK6" i="4"/>
  <c r="AJ6" i="4"/>
  <c r="AI6" i="4"/>
  <c r="AH6" i="4"/>
  <c r="AG6" i="4"/>
  <c r="AF6" i="4"/>
  <c r="AE6" i="4"/>
  <c r="AD6" i="4"/>
  <c r="AC6" i="4"/>
  <c r="AM6" i="4"/>
  <c r="AL6" i="4"/>
  <c r="R6" i="4"/>
  <c r="Q6" i="4"/>
  <c r="D6" i="4"/>
  <c r="P5" i="4"/>
  <c r="S5" i="4"/>
  <c r="AB5" i="4"/>
  <c r="X5" i="4"/>
  <c r="V5" i="4"/>
  <c r="U5" i="4"/>
  <c r="H5" i="4"/>
  <c r="O5" i="4"/>
  <c r="N5" i="4"/>
  <c r="M5" i="4"/>
  <c r="L5" i="4"/>
  <c r="J5" i="4"/>
  <c r="AU5" i="4"/>
  <c r="AZ5" i="4"/>
  <c r="BA5" i="4"/>
  <c r="AP5" i="4"/>
  <c r="AY5" i="4"/>
  <c r="BB5" i="4"/>
  <c r="AT5" i="4"/>
  <c r="AX5" i="4"/>
  <c r="K5" i="4"/>
  <c r="I5" i="4"/>
  <c r="G5" i="4"/>
  <c r="E5" i="4"/>
  <c r="F5" i="4"/>
  <c r="AK5" i="4"/>
  <c r="AJ5" i="4"/>
  <c r="AI5" i="4"/>
  <c r="AH5" i="4"/>
  <c r="AG5" i="4"/>
  <c r="AF5" i="4"/>
  <c r="AE5" i="4"/>
  <c r="AD5" i="4"/>
  <c r="AC5" i="4"/>
  <c r="AM5" i="4"/>
  <c r="AL5" i="4"/>
  <c r="R5" i="4"/>
  <c r="Q5" i="4"/>
  <c r="D5" i="4"/>
  <c r="P4" i="4"/>
  <c r="S4" i="4"/>
  <c r="AB4" i="4"/>
  <c r="X4" i="4"/>
  <c r="V4" i="4"/>
  <c r="U4" i="4"/>
  <c r="H4" i="4"/>
  <c r="O4" i="4"/>
  <c r="N4" i="4"/>
  <c r="M4" i="4"/>
  <c r="L4" i="4"/>
  <c r="J4" i="4"/>
  <c r="AU4" i="4"/>
  <c r="AZ4" i="4"/>
  <c r="BA4" i="4"/>
  <c r="AP4" i="4"/>
  <c r="AY4" i="4"/>
  <c r="BB4" i="4"/>
  <c r="AT4" i="4"/>
  <c r="AX4" i="4"/>
  <c r="K4" i="4"/>
  <c r="I4" i="4"/>
  <c r="G4" i="4"/>
  <c r="E4" i="4"/>
  <c r="F4" i="4"/>
  <c r="AK4" i="4"/>
  <c r="AJ4" i="4"/>
  <c r="AI4" i="4"/>
  <c r="AH4" i="4"/>
  <c r="AG4" i="4"/>
  <c r="AF4" i="4"/>
  <c r="AE4" i="4"/>
  <c r="AD4" i="4"/>
  <c r="AC4" i="4"/>
  <c r="AM4" i="4"/>
  <c r="AL4" i="4"/>
  <c r="R4" i="4"/>
  <c r="Q4" i="4"/>
  <c r="D4" i="4"/>
  <c r="P3" i="4"/>
  <c r="S3" i="4"/>
  <c r="AB3" i="4"/>
  <c r="X3" i="4"/>
  <c r="V3" i="4"/>
  <c r="U3" i="4"/>
  <c r="H3" i="4"/>
  <c r="O3" i="4"/>
  <c r="N3" i="4"/>
  <c r="M3" i="4"/>
  <c r="L3" i="4"/>
  <c r="J3" i="4"/>
  <c r="AU3" i="4"/>
  <c r="BA3" i="4"/>
  <c r="AP3" i="4"/>
  <c r="AY3" i="4"/>
  <c r="BB3" i="4"/>
  <c r="AT3" i="4"/>
  <c r="AX3" i="4"/>
  <c r="K3" i="4"/>
  <c r="I3" i="4"/>
  <c r="G3" i="4"/>
  <c r="E3" i="4"/>
  <c r="F3" i="4"/>
  <c r="AJ3" i="4"/>
  <c r="AI3" i="4"/>
  <c r="AH3" i="4"/>
  <c r="AG3" i="4"/>
  <c r="AF3" i="4"/>
  <c r="AE3" i="4"/>
  <c r="AD3" i="4"/>
  <c r="AC3" i="4"/>
  <c r="AM3" i="4"/>
  <c r="AL3" i="4"/>
  <c r="R3" i="4"/>
  <c r="Q3" i="4"/>
  <c r="D3" i="4"/>
  <c r="P33" i="14"/>
  <c r="S33" i="14"/>
  <c r="AB33" i="14"/>
  <c r="X33" i="14"/>
  <c r="V33" i="14"/>
  <c r="U33" i="14"/>
  <c r="H33" i="14"/>
  <c r="O33" i="14"/>
  <c r="N33" i="14"/>
  <c r="M33" i="14"/>
  <c r="L33" i="14"/>
  <c r="J33" i="14"/>
  <c r="AU33" i="14"/>
  <c r="AZ33" i="14"/>
  <c r="BA33" i="14"/>
  <c r="AP33" i="14"/>
  <c r="AY33" i="14"/>
  <c r="BB33" i="14"/>
  <c r="AT33" i="14"/>
  <c r="AX33" i="14"/>
  <c r="K33" i="14"/>
  <c r="I33" i="14"/>
  <c r="G33" i="14"/>
  <c r="E33" i="14"/>
  <c r="F33" i="14"/>
  <c r="AK33" i="14"/>
  <c r="AJ33" i="14"/>
  <c r="AI33" i="14"/>
  <c r="AH33" i="14"/>
  <c r="AG33" i="14"/>
  <c r="AF33" i="14"/>
  <c r="AE33" i="14"/>
  <c r="AD33" i="14"/>
  <c r="AC33" i="14"/>
  <c r="AM33" i="14"/>
  <c r="AL33" i="14"/>
  <c r="R33" i="14"/>
  <c r="Q33" i="14"/>
  <c r="D33" i="14"/>
  <c r="P32" i="14"/>
  <c r="S32" i="14"/>
  <c r="AB32" i="14"/>
  <c r="X32" i="14"/>
  <c r="V32" i="14"/>
  <c r="U32" i="14"/>
  <c r="H32" i="14"/>
  <c r="O32" i="14"/>
  <c r="N32" i="14"/>
  <c r="M32" i="14"/>
  <c r="L32" i="14"/>
  <c r="J32" i="14"/>
  <c r="AU32" i="14"/>
  <c r="BA32" i="14"/>
  <c r="AP32" i="14"/>
  <c r="AY32" i="14"/>
  <c r="BB32" i="14"/>
  <c r="AT32" i="14"/>
  <c r="AX32" i="14"/>
  <c r="K32" i="14"/>
  <c r="I32" i="14"/>
  <c r="G32" i="14"/>
  <c r="E32" i="14"/>
  <c r="F32" i="14"/>
  <c r="AJ32" i="14"/>
  <c r="AI32" i="14"/>
  <c r="AH32" i="14"/>
  <c r="AG32" i="14"/>
  <c r="AF32" i="14"/>
  <c r="AE32" i="14"/>
  <c r="AD32" i="14"/>
  <c r="AC32" i="14"/>
  <c r="AM32" i="14"/>
  <c r="AL32" i="14"/>
  <c r="R32" i="14"/>
  <c r="Q32" i="14"/>
  <c r="D32" i="14"/>
  <c r="P31" i="14"/>
  <c r="S31" i="14"/>
  <c r="AB31" i="14"/>
  <c r="X31" i="14"/>
  <c r="V31" i="14"/>
  <c r="U31" i="14"/>
  <c r="H31" i="14"/>
  <c r="O31" i="14"/>
  <c r="N31" i="14"/>
  <c r="M31" i="14"/>
  <c r="L31" i="14"/>
  <c r="J31" i="14"/>
  <c r="AU31" i="14"/>
  <c r="AZ31" i="14"/>
  <c r="BA31" i="14"/>
  <c r="AP31" i="14"/>
  <c r="AY31" i="14"/>
  <c r="BB31" i="14"/>
  <c r="AT31" i="14"/>
  <c r="AX31" i="14"/>
  <c r="K31" i="14"/>
  <c r="I31" i="14"/>
  <c r="G31" i="14"/>
  <c r="E31" i="14"/>
  <c r="F31" i="14"/>
  <c r="AK31" i="14"/>
  <c r="AJ31" i="14"/>
  <c r="AI31" i="14"/>
  <c r="AH31" i="14"/>
  <c r="AG31" i="14"/>
  <c r="AF31" i="14"/>
  <c r="AE31" i="14"/>
  <c r="AD31" i="14"/>
  <c r="AC31" i="14"/>
  <c r="AM31" i="14"/>
  <c r="AL31" i="14"/>
  <c r="R31" i="14"/>
  <c r="Q31" i="14"/>
  <c r="D31" i="14"/>
  <c r="P30" i="14"/>
  <c r="S30" i="14"/>
  <c r="AB30" i="14"/>
  <c r="X30" i="14"/>
  <c r="V30" i="14"/>
  <c r="U30" i="14"/>
  <c r="H30" i="14"/>
  <c r="O30" i="14"/>
  <c r="N30" i="14"/>
  <c r="M30" i="14"/>
  <c r="L30" i="14"/>
  <c r="J30" i="14"/>
  <c r="AU30" i="14"/>
  <c r="BA30" i="14"/>
  <c r="AP30" i="14"/>
  <c r="AY30" i="14"/>
  <c r="BB30" i="14"/>
  <c r="AT30" i="14"/>
  <c r="AX30" i="14"/>
  <c r="K30" i="14"/>
  <c r="I30" i="14"/>
  <c r="G30" i="14"/>
  <c r="E30" i="14"/>
  <c r="F30" i="14"/>
  <c r="AJ30" i="14"/>
  <c r="AI30" i="14"/>
  <c r="AH30" i="14"/>
  <c r="AG30" i="14"/>
  <c r="AF30" i="14"/>
  <c r="AE30" i="14"/>
  <c r="AD30" i="14"/>
  <c r="AC30" i="14"/>
  <c r="AM30" i="14"/>
  <c r="AL30" i="14"/>
  <c r="R30" i="14"/>
  <c r="Q30" i="14"/>
  <c r="D30" i="14"/>
  <c r="P29" i="14"/>
  <c r="S29" i="14"/>
  <c r="AB29" i="14"/>
  <c r="X29" i="14"/>
  <c r="V29" i="14"/>
  <c r="U29" i="14"/>
  <c r="H29" i="14"/>
  <c r="O29" i="14"/>
  <c r="N29" i="14"/>
  <c r="M29" i="14"/>
  <c r="L29" i="14"/>
  <c r="J29" i="14"/>
  <c r="AU29" i="14"/>
  <c r="AZ29" i="14"/>
  <c r="BA29" i="14"/>
  <c r="AP29" i="14"/>
  <c r="AY29" i="14"/>
  <c r="BB29" i="14"/>
  <c r="AT29" i="14"/>
  <c r="AX29" i="14"/>
  <c r="K29" i="14"/>
  <c r="I29" i="14"/>
  <c r="G29" i="14"/>
  <c r="E29" i="14"/>
  <c r="F29" i="14"/>
  <c r="AK29" i="14"/>
  <c r="AJ29" i="14"/>
  <c r="AI29" i="14"/>
  <c r="AH29" i="14"/>
  <c r="AG29" i="14"/>
  <c r="AF29" i="14"/>
  <c r="AE29" i="14"/>
  <c r="AD29" i="14"/>
  <c r="AC29" i="14"/>
  <c r="AM29" i="14"/>
  <c r="AL29" i="14"/>
  <c r="R29" i="14"/>
  <c r="Q29" i="14"/>
  <c r="D29" i="14"/>
  <c r="P28" i="14"/>
  <c r="S28" i="14"/>
  <c r="AB28" i="14"/>
  <c r="X28" i="14"/>
  <c r="V28" i="14"/>
  <c r="U28" i="14"/>
  <c r="H28" i="14"/>
  <c r="O28" i="14"/>
  <c r="N28" i="14"/>
  <c r="M28" i="14"/>
  <c r="L28" i="14"/>
  <c r="J28" i="14"/>
  <c r="AU28" i="14"/>
  <c r="BA28" i="14"/>
  <c r="AP28" i="14"/>
  <c r="AY28" i="14"/>
  <c r="BB28" i="14"/>
  <c r="AT28" i="14"/>
  <c r="AX28" i="14"/>
  <c r="K28" i="14"/>
  <c r="I28" i="14"/>
  <c r="G28" i="14"/>
  <c r="E28" i="14"/>
  <c r="F28" i="14"/>
  <c r="AJ28" i="14"/>
  <c r="AI28" i="14"/>
  <c r="AH28" i="14"/>
  <c r="AG28" i="14"/>
  <c r="AF28" i="14"/>
  <c r="AE28" i="14"/>
  <c r="AD28" i="14"/>
  <c r="AC28" i="14"/>
  <c r="AM28" i="14"/>
  <c r="AL28" i="14"/>
  <c r="R28" i="14"/>
  <c r="Q28" i="14"/>
  <c r="D28" i="14"/>
  <c r="P27" i="14"/>
  <c r="S27" i="14"/>
  <c r="AB27" i="14"/>
  <c r="X27" i="14"/>
  <c r="V27" i="14"/>
  <c r="U27" i="14"/>
  <c r="O27" i="14"/>
  <c r="N27" i="14"/>
  <c r="M27" i="14"/>
  <c r="L27" i="14"/>
  <c r="J27" i="14"/>
  <c r="AU27" i="14"/>
  <c r="AZ27" i="14"/>
  <c r="BA27" i="14"/>
  <c r="AP27" i="14"/>
  <c r="AY27" i="14"/>
  <c r="BB27" i="14"/>
  <c r="AT27" i="14"/>
  <c r="AX27" i="14"/>
  <c r="K27" i="14"/>
  <c r="I27" i="14"/>
  <c r="G27" i="14"/>
  <c r="E27" i="14"/>
  <c r="F27" i="14"/>
  <c r="AK27" i="14"/>
  <c r="AJ27" i="14"/>
  <c r="AI27" i="14"/>
  <c r="AH27" i="14"/>
  <c r="AG27" i="14"/>
  <c r="AF27" i="14"/>
  <c r="AE27" i="14"/>
  <c r="AD27" i="14"/>
  <c r="AC27" i="14"/>
  <c r="AM27" i="14"/>
  <c r="AL27" i="14"/>
  <c r="R27" i="14"/>
  <c r="Q27" i="14"/>
  <c r="D27" i="14"/>
  <c r="P26" i="14"/>
  <c r="S26" i="14"/>
  <c r="AB26" i="14"/>
  <c r="X26" i="14"/>
  <c r="V26" i="14"/>
  <c r="U26" i="14"/>
  <c r="H26" i="14"/>
  <c r="O26" i="14"/>
  <c r="N26" i="14"/>
  <c r="M26" i="14"/>
  <c r="L26" i="14"/>
  <c r="J26" i="14"/>
  <c r="AU26" i="14"/>
  <c r="AZ26" i="14"/>
  <c r="BA26" i="14"/>
  <c r="AP26" i="14"/>
  <c r="AY26" i="14"/>
  <c r="BB26" i="14"/>
  <c r="AT26" i="14"/>
  <c r="AX26" i="14"/>
  <c r="K26" i="14"/>
  <c r="I26" i="14"/>
  <c r="G26" i="14"/>
  <c r="E26" i="14"/>
  <c r="F26" i="14"/>
  <c r="AK26" i="14"/>
  <c r="AJ26" i="14"/>
  <c r="AI26" i="14"/>
  <c r="AH26" i="14"/>
  <c r="AG26" i="14"/>
  <c r="AF26" i="14"/>
  <c r="AE26" i="14"/>
  <c r="AD26" i="14"/>
  <c r="AC26" i="14"/>
  <c r="AM26" i="14"/>
  <c r="AL26" i="14"/>
  <c r="R26" i="14"/>
  <c r="Q26" i="14"/>
  <c r="D26" i="14"/>
  <c r="P25" i="14"/>
  <c r="S25" i="14"/>
  <c r="AB25" i="14"/>
  <c r="X25" i="14"/>
  <c r="V25" i="14"/>
  <c r="U25" i="14"/>
  <c r="H25" i="14"/>
  <c r="O25" i="14"/>
  <c r="N25" i="14"/>
  <c r="M25" i="14"/>
  <c r="L25" i="14"/>
  <c r="J25" i="14"/>
  <c r="AU25" i="14"/>
  <c r="AZ25" i="14"/>
  <c r="BA25" i="14"/>
  <c r="AP25" i="14"/>
  <c r="AY25" i="14"/>
  <c r="BB25" i="14"/>
  <c r="AT25" i="14"/>
  <c r="AX25" i="14"/>
  <c r="K25" i="14"/>
  <c r="I25" i="14"/>
  <c r="G25" i="14"/>
  <c r="E25" i="14"/>
  <c r="F25" i="14"/>
  <c r="AK25" i="14"/>
  <c r="AJ25" i="14"/>
  <c r="AI25" i="14"/>
  <c r="AH25" i="14"/>
  <c r="AG25" i="14"/>
  <c r="AF25" i="14"/>
  <c r="AE25" i="14"/>
  <c r="AD25" i="14"/>
  <c r="AC25" i="14"/>
  <c r="AM25" i="14"/>
  <c r="AL25" i="14"/>
  <c r="R25" i="14"/>
  <c r="Q25" i="14"/>
  <c r="D25" i="14"/>
  <c r="P24" i="14"/>
  <c r="S24" i="14"/>
  <c r="AB24" i="14"/>
  <c r="X24" i="14"/>
  <c r="V24" i="14"/>
  <c r="U24" i="14"/>
  <c r="O24" i="14"/>
  <c r="N24" i="14"/>
  <c r="M24" i="14"/>
  <c r="L24" i="14"/>
  <c r="J24" i="14"/>
  <c r="AU24" i="14"/>
  <c r="AZ24" i="14"/>
  <c r="BA24" i="14"/>
  <c r="AP24" i="14"/>
  <c r="AY24" i="14"/>
  <c r="BB24" i="14"/>
  <c r="AT24" i="14"/>
  <c r="AX24" i="14"/>
  <c r="K24" i="14"/>
  <c r="I24" i="14"/>
  <c r="G24" i="14"/>
  <c r="E24" i="14"/>
  <c r="F24" i="14"/>
  <c r="AK24" i="14"/>
  <c r="AJ24" i="14"/>
  <c r="AI24" i="14"/>
  <c r="AH24" i="14"/>
  <c r="AG24" i="14"/>
  <c r="AF24" i="14"/>
  <c r="AE24" i="14"/>
  <c r="AD24" i="14"/>
  <c r="AC24" i="14"/>
  <c r="AM24" i="14"/>
  <c r="AL24" i="14"/>
  <c r="R24" i="14"/>
  <c r="Q24" i="14"/>
  <c r="D24" i="14"/>
  <c r="P23" i="14"/>
  <c r="S23" i="14"/>
  <c r="AB23" i="14"/>
  <c r="X23" i="14"/>
  <c r="V23" i="14"/>
  <c r="U23" i="14"/>
  <c r="O23" i="14"/>
  <c r="N23" i="14"/>
  <c r="M23" i="14"/>
  <c r="L23" i="14"/>
  <c r="J23" i="14"/>
  <c r="AU23" i="14"/>
  <c r="AZ23" i="14"/>
  <c r="BA23" i="14"/>
  <c r="AP23" i="14"/>
  <c r="AY23" i="14"/>
  <c r="BB23" i="14"/>
  <c r="AT23" i="14"/>
  <c r="AX23" i="14"/>
  <c r="K23" i="14"/>
  <c r="I23" i="14"/>
  <c r="G23" i="14"/>
  <c r="E23" i="14"/>
  <c r="F23" i="14"/>
  <c r="AK23" i="14"/>
  <c r="AJ23" i="14"/>
  <c r="AI23" i="14"/>
  <c r="AH23" i="14"/>
  <c r="AG23" i="14"/>
  <c r="AF23" i="14"/>
  <c r="AE23" i="14"/>
  <c r="AD23" i="14"/>
  <c r="AC23" i="14"/>
  <c r="AM23" i="14"/>
  <c r="AL23" i="14"/>
  <c r="R23" i="14"/>
  <c r="Q23" i="14"/>
  <c r="D23" i="14"/>
  <c r="P21" i="14"/>
  <c r="S21" i="14"/>
  <c r="AB21" i="14"/>
  <c r="X21" i="14"/>
  <c r="V21" i="14"/>
  <c r="U21" i="14"/>
  <c r="H21" i="14"/>
  <c r="O21" i="14"/>
  <c r="N21" i="14"/>
  <c r="M21" i="14"/>
  <c r="L21" i="14"/>
  <c r="J21" i="14"/>
  <c r="AU21" i="14"/>
  <c r="AZ21" i="14"/>
  <c r="BA21" i="14"/>
  <c r="AP21" i="14"/>
  <c r="AY21" i="14"/>
  <c r="BB21" i="14"/>
  <c r="AT21" i="14"/>
  <c r="AX21" i="14"/>
  <c r="K21" i="14"/>
  <c r="I21" i="14"/>
  <c r="G21" i="14"/>
  <c r="E21" i="14"/>
  <c r="F21" i="14"/>
  <c r="AK21" i="14"/>
  <c r="AJ21" i="14"/>
  <c r="AI21" i="14"/>
  <c r="AH21" i="14"/>
  <c r="AG21" i="14"/>
  <c r="AF21" i="14"/>
  <c r="AE21" i="14"/>
  <c r="AD21" i="14"/>
  <c r="AC21" i="14"/>
  <c r="AM21" i="14"/>
  <c r="AL21" i="14"/>
  <c r="R21" i="14"/>
  <c r="Q21" i="14"/>
  <c r="D21" i="14"/>
  <c r="P20" i="14"/>
  <c r="S20" i="14"/>
  <c r="AB20" i="14"/>
  <c r="X20" i="14"/>
  <c r="V20" i="14"/>
  <c r="U20" i="14"/>
  <c r="H20" i="14"/>
  <c r="O20" i="14"/>
  <c r="N20" i="14"/>
  <c r="M20" i="14"/>
  <c r="L20" i="14"/>
  <c r="J20" i="14"/>
  <c r="AU20" i="14"/>
  <c r="AZ20" i="14"/>
  <c r="BA20" i="14"/>
  <c r="AP20" i="14"/>
  <c r="AY20" i="14"/>
  <c r="BB20" i="14"/>
  <c r="AT20" i="14"/>
  <c r="AX20" i="14"/>
  <c r="K20" i="14"/>
  <c r="I20" i="14"/>
  <c r="G20" i="14"/>
  <c r="E20" i="14"/>
  <c r="F20" i="14"/>
  <c r="AK20" i="14"/>
  <c r="AJ20" i="14"/>
  <c r="AI20" i="14"/>
  <c r="AH20" i="14"/>
  <c r="AG20" i="14"/>
  <c r="AF20" i="14"/>
  <c r="AE20" i="14"/>
  <c r="AD20" i="14"/>
  <c r="AC20" i="14"/>
  <c r="AM20" i="14"/>
  <c r="AL20" i="14"/>
  <c r="R20" i="14"/>
  <c r="Q20" i="14"/>
  <c r="D20" i="14"/>
  <c r="P19" i="14"/>
  <c r="S19" i="14"/>
  <c r="AB19" i="14"/>
  <c r="X19" i="14"/>
  <c r="V19" i="14"/>
  <c r="U19" i="14"/>
  <c r="O19" i="14"/>
  <c r="N19" i="14"/>
  <c r="M19" i="14"/>
  <c r="L19" i="14"/>
  <c r="J19" i="14"/>
  <c r="AU19" i="14"/>
  <c r="AZ19" i="14"/>
  <c r="BA19" i="14"/>
  <c r="AP19" i="14"/>
  <c r="AY19" i="14"/>
  <c r="BB19" i="14"/>
  <c r="AT19" i="14"/>
  <c r="AX19" i="14"/>
  <c r="K19" i="14"/>
  <c r="I19" i="14"/>
  <c r="G19" i="14"/>
  <c r="E19" i="14"/>
  <c r="F19" i="14"/>
  <c r="AK19" i="14"/>
  <c r="AJ19" i="14"/>
  <c r="AI19" i="14"/>
  <c r="AH19" i="14"/>
  <c r="AG19" i="14"/>
  <c r="AF19" i="14"/>
  <c r="AE19" i="14"/>
  <c r="AD19" i="14"/>
  <c r="AC19" i="14"/>
  <c r="AM19" i="14"/>
  <c r="AL19" i="14"/>
  <c r="R19" i="14"/>
  <c r="Q19" i="14"/>
  <c r="D19" i="14"/>
  <c r="P18" i="14"/>
  <c r="S18" i="14"/>
  <c r="AB18" i="14"/>
  <c r="X18" i="14"/>
  <c r="V18" i="14"/>
  <c r="U18" i="14"/>
  <c r="H18" i="14"/>
  <c r="O18" i="14"/>
  <c r="N18" i="14"/>
  <c r="M18" i="14"/>
  <c r="L18" i="14"/>
  <c r="J18" i="14"/>
  <c r="AU18" i="14"/>
  <c r="AZ18" i="14"/>
  <c r="BA18" i="14"/>
  <c r="AP18" i="14"/>
  <c r="AY18" i="14"/>
  <c r="BB18" i="14"/>
  <c r="AT18" i="14"/>
  <c r="AX18" i="14"/>
  <c r="K18" i="14"/>
  <c r="I18" i="14"/>
  <c r="G18" i="14"/>
  <c r="E18" i="14"/>
  <c r="F18" i="14"/>
  <c r="AK18" i="14"/>
  <c r="AJ18" i="14"/>
  <c r="AI18" i="14"/>
  <c r="AH18" i="14"/>
  <c r="AG18" i="14"/>
  <c r="AF18" i="14"/>
  <c r="AE18" i="14"/>
  <c r="AD18" i="14"/>
  <c r="AC18" i="14"/>
  <c r="AM18" i="14"/>
  <c r="AL18" i="14"/>
  <c r="R18" i="14"/>
  <c r="Q18" i="14"/>
  <c r="D18" i="14"/>
  <c r="P17" i="14"/>
  <c r="S17" i="14"/>
  <c r="AB17" i="14"/>
  <c r="X17" i="14"/>
  <c r="V17" i="14"/>
  <c r="U17" i="14"/>
  <c r="H17" i="14"/>
  <c r="O17" i="14"/>
  <c r="N17" i="14"/>
  <c r="M17" i="14"/>
  <c r="L17" i="14"/>
  <c r="J17" i="14"/>
  <c r="AU17" i="14"/>
  <c r="AZ17" i="14"/>
  <c r="BA17" i="14"/>
  <c r="AP17" i="14"/>
  <c r="AY17" i="14"/>
  <c r="BB17" i="14"/>
  <c r="AT17" i="14"/>
  <c r="AX17" i="14"/>
  <c r="K17" i="14"/>
  <c r="I17" i="14"/>
  <c r="G17" i="14"/>
  <c r="E17" i="14"/>
  <c r="F17" i="14"/>
  <c r="AK17" i="14"/>
  <c r="AJ17" i="14"/>
  <c r="AI17" i="14"/>
  <c r="AH17" i="14"/>
  <c r="AG17" i="14"/>
  <c r="AF17" i="14"/>
  <c r="AE17" i="14"/>
  <c r="AD17" i="14"/>
  <c r="AC17" i="14"/>
  <c r="AM17" i="14"/>
  <c r="AL17" i="14"/>
  <c r="R17" i="14"/>
  <c r="D17" i="14"/>
  <c r="P16" i="14"/>
  <c r="S16" i="14"/>
  <c r="AB16" i="14"/>
  <c r="X16" i="14"/>
  <c r="V16" i="14"/>
  <c r="U16" i="14"/>
  <c r="H16" i="14"/>
  <c r="O16" i="14"/>
  <c r="N16" i="14"/>
  <c r="M16" i="14"/>
  <c r="L16" i="14"/>
  <c r="J16" i="14"/>
  <c r="AU16" i="14"/>
  <c r="BA16" i="14"/>
  <c r="AP16" i="14"/>
  <c r="AY16" i="14"/>
  <c r="BB16" i="14"/>
  <c r="AT16" i="14"/>
  <c r="AX16" i="14"/>
  <c r="K16" i="14"/>
  <c r="I16" i="14"/>
  <c r="G16" i="14"/>
  <c r="E16" i="14"/>
  <c r="F16" i="14"/>
  <c r="AJ16" i="14"/>
  <c r="AI16" i="14"/>
  <c r="AH16" i="14"/>
  <c r="AG16" i="14"/>
  <c r="AF16" i="14"/>
  <c r="AE16" i="14"/>
  <c r="AD16" i="14"/>
  <c r="AC16" i="14"/>
  <c r="AM16" i="14"/>
  <c r="AL16" i="14"/>
  <c r="R16" i="14"/>
  <c r="Q16" i="14"/>
  <c r="D16" i="14"/>
  <c r="P15" i="14"/>
  <c r="S15" i="14"/>
  <c r="AB15" i="14"/>
  <c r="X15" i="14"/>
  <c r="V15" i="14"/>
  <c r="U15" i="14"/>
  <c r="H15" i="14"/>
  <c r="O15" i="14"/>
  <c r="N15" i="14"/>
  <c r="M15" i="14"/>
  <c r="L15" i="14"/>
  <c r="J15" i="14"/>
  <c r="AU15" i="14"/>
  <c r="AZ15" i="14"/>
  <c r="BA15" i="14"/>
  <c r="AP15" i="14"/>
  <c r="AY15" i="14"/>
  <c r="BB15" i="14"/>
  <c r="AT15" i="14"/>
  <c r="AX15" i="14"/>
  <c r="K15" i="14"/>
  <c r="I15" i="14"/>
  <c r="G15" i="14"/>
  <c r="E15" i="14"/>
  <c r="F15" i="14"/>
  <c r="AK15" i="14"/>
  <c r="AJ15" i="14"/>
  <c r="AI15" i="14"/>
  <c r="AH15" i="14"/>
  <c r="AG15" i="14"/>
  <c r="AF15" i="14"/>
  <c r="AE15" i="14"/>
  <c r="AD15" i="14"/>
  <c r="AC15" i="14"/>
  <c r="AM15" i="14"/>
  <c r="AL15" i="14"/>
  <c r="R15" i="14"/>
  <c r="Q15" i="14"/>
  <c r="D15" i="14"/>
  <c r="P14" i="14"/>
  <c r="S14" i="14"/>
  <c r="AB14" i="14"/>
  <c r="X14" i="14"/>
  <c r="V14" i="14"/>
  <c r="U14" i="14"/>
  <c r="H14" i="14"/>
  <c r="O14" i="14"/>
  <c r="N14" i="14"/>
  <c r="M14" i="14"/>
  <c r="L14" i="14"/>
  <c r="J14" i="14"/>
  <c r="AU14" i="14"/>
  <c r="AZ14" i="14"/>
  <c r="BA14" i="14"/>
  <c r="AP14" i="14"/>
  <c r="AY14" i="14"/>
  <c r="BB14" i="14"/>
  <c r="AT14" i="14"/>
  <c r="AX14" i="14"/>
  <c r="K14" i="14"/>
  <c r="I14" i="14"/>
  <c r="G14" i="14"/>
  <c r="E14" i="14"/>
  <c r="F14" i="14"/>
  <c r="AK14" i="14"/>
  <c r="AJ14" i="14"/>
  <c r="AI14" i="14"/>
  <c r="AH14" i="14"/>
  <c r="AG14" i="14"/>
  <c r="AF14" i="14"/>
  <c r="AE14" i="14"/>
  <c r="AD14" i="14"/>
  <c r="AC14" i="14"/>
  <c r="AM14" i="14"/>
  <c r="AL14" i="14"/>
  <c r="R14" i="14"/>
  <c r="Q14" i="14"/>
  <c r="D14" i="14"/>
  <c r="P13" i="14"/>
  <c r="S13" i="14"/>
  <c r="AB13" i="14"/>
  <c r="X13" i="14"/>
  <c r="V13" i="14"/>
  <c r="U13" i="14"/>
  <c r="H13" i="14"/>
  <c r="O13" i="14"/>
  <c r="N13" i="14"/>
  <c r="M13" i="14"/>
  <c r="L13" i="14"/>
  <c r="J13" i="14"/>
  <c r="AU13" i="14"/>
  <c r="AZ13" i="14"/>
  <c r="BA13" i="14"/>
  <c r="AP13" i="14"/>
  <c r="AY13" i="14"/>
  <c r="BB13" i="14"/>
  <c r="AT13" i="14"/>
  <c r="AX13" i="14"/>
  <c r="K13" i="14"/>
  <c r="I13" i="14"/>
  <c r="G13" i="14"/>
  <c r="E13" i="14"/>
  <c r="F13" i="14"/>
  <c r="AK13" i="14"/>
  <c r="AJ13" i="14"/>
  <c r="AI13" i="14"/>
  <c r="AH13" i="14"/>
  <c r="AG13" i="14"/>
  <c r="AF13" i="14"/>
  <c r="AE13" i="14"/>
  <c r="AD13" i="14"/>
  <c r="AC13" i="14"/>
  <c r="AM13" i="14"/>
  <c r="AL13" i="14"/>
  <c r="R13" i="14"/>
  <c r="Q13" i="14"/>
  <c r="D13" i="14"/>
  <c r="P12" i="14"/>
  <c r="S12" i="14"/>
  <c r="AB12" i="14"/>
  <c r="X12" i="14"/>
  <c r="V12" i="14"/>
  <c r="U12" i="14"/>
  <c r="H12" i="14"/>
  <c r="O12" i="14"/>
  <c r="N12" i="14"/>
  <c r="M12" i="14"/>
  <c r="L12" i="14"/>
  <c r="J12" i="14"/>
  <c r="AU12" i="14"/>
  <c r="AZ12" i="14"/>
  <c r="BA12" i="14"/>
  <c r="AP12" i="14"/>
  <c r="AY12" i="14"/>
  <c r="BB12" i="14"/>
  <c r="AT12" i="14"/>
  <c r="AX12" i="14"/>
  <c r="K12" i="14"/>
  <c r="I12" i="14"/>
  <c r="G12" i="14"/>
  <c r="E12" i="14"/>
  <c r="F12" i="14"/>
  <c r="AK12" i="14"/>
  <c r="AJ12" i="14"/>
  <c r="AI12" i="14"/>
  <c r="AH12" i="14"/>
  <c r="AG12" i="14"/>
  <c r="AF12" i="14"/>
  <c r="AE12" i="14"/>
  <c r="AD12" i="14"/>
  <c r="AC12" i="14"/>
  <c r="AM12" i="14"/>
  <c r="AL12" i="14"/>
  <c r="R12" i="14"/>
  <c r="Q12" i="14"/>
  <c r="D12" i="14"/>
  <c r="P11" i="14"/>
  <c r="S11" i="14"/>
  <c r="AB11" i="14"/>
  <c r="X11" i="14"/>
  <c r="V11" i="14"/>
  <c r="U11" i="14"/>
  <c r="H11" i="14"/>
  <c r="O11" i="14"/>
  <c r="N11" i="14"/>
  <c r="M11" i="14"/>
  <c r="L11" i="14"/>
  <c r="J11" i="14"/>
  <c r="AU11" i="14"/>
  <c r="AZ11" i="14"/>
  <c r="BA11" i="14"/>
  <c r="AP11" i="14"/>
  <c r="AY11" i="14"/>
  <c r="BB11" i="14"/>
  <c r="AT11" i="14"/>
  <c r="AX11" i="14"/>
  <c r="K11" i="14"/>
  <c r="I11" i="14"/>
  <c r="G11" i="14"/>
  <c r="E11" i="14"/>
  <c r="F11" i="14"/>
  <c r="AK11" i="14"/>
  <c r="AJ11" i="14"/>
  <c r="AI11" i="14"/>
  <c r="AH11" i="14"/>
  <c r="AG11" i="14"/>
  <c r="AF11" i="14"/>
  <c r="AE11" i="14"/>
  <c r="AD11" i="14"/>
  <c r="AC11" i="14"/>
  <c r="AM11" i="14"/>
  <c r="AL11" i="14"/>
  <c r="R11" i="14"/>
  <c r="Q11" i="14"/>
  <c r="D11" i="14"/>
  <c r="P10" i="14"/>
  <c r="S10" i="14"/>
  <c r="AB10" i="14"/>
  <c r="X10" i="14"/>
  <c r="V10" i="14"/>
  <c r="U10" i="14"/>
  <c r="H10" i="14"/>
  <c r="O10" i="14"/>
  <c r="N10" i="14"/>
  <c r="M10" i="14"/>
  <c r="L10" i="14"/>
  <c r="J10" i="14"/>
  <c r="AU10" i="14"/>
  <c r="AZ10" i="14"/>
  <c r="BA10" i="14"/>
  <c r="AP10" i="14"/>
  <c r="AY10" i="14"/>
  <c r="BB10" i="14"/>
  <c r="AT10" i="14"/>
  <c r="AX10" i="14"/>
  <c r="K10" i="14"/>
  <c r="I10" i="14"/>
  <c r="G10" i="14"/>
  <c r="E10" i="14"/>
  <c r="F10" i="14"/>
  <c r="AK10" i="14"/>
  <c r="AJ10" i="14"/>
  <c r="AI10" i="14"/>
  <c r="AH10" i="14"/>
  <c r="AG10" i="14"/>
  <c r="AF10" i="14"/>
  <c r="AE10" i="14"/>
  <c r="AD10" i="14"/>
  <c r="AC10" i="14"/>
  <c r="AM10" i="14"/>
  <c r="AL10" i="14"/>
  <c r="R10" i="14"/>
  <c r="Q10" i="14"/>
  <c r="D10" i="14"/>
  <c r="P9" i="14"/>
  <c r="S9" i="14"/>
  <c r="AB9" i="14"/>
  <c r="X9" i="14"/>
  <c r="V9" i="14"/>
  <c r="U9" i="14"/>
  <c r="H9" i="14"/>
  <c r="O9" i="14"/>
  <c r="N9" i="14"/>
  <c r="M9" i="14"/>
  <c r="L9" i="14"/>
  <c r="J9" i="14"/>
  <c r="AU9" i="14"/>
  <c r="AZ9" i="14"/>
  <c r="BA9" i="14"/>
  <c r="AP9" i="14"/>
  <c r="AY9" i="14"/>
  <c r="BB9" i="14"/>
  <c r="AT9" i="14"/>
  <c r="AX9" i="14"/>
  <c r="K9" i="14"/>
  <c r="I9" i="14"/>
  <c r="G9" i="14"/>
  <c r="E9" i="14"/>
  <c r="F9" i="14"/>
  <c r="AK9" i="14"/>
  <c r="AJ9" i="14"/>
  <c r="AI9" i="14"/>
  <c r="AH9" i="14"/>
  <c r="AG9" i="14"/>
  <c r="AF9" i="14"/>
  <c r="AE9" i="14"/>
  <c r="AD9" i="14"/>
  <c r="AC9" i="14"/>
  <c r="AM9" i="14"/>
  <c r="AL9" i="14"/>
  <c r="R9" i="14"/>
  <c r="Q9" i="14"/>
  <c r="D9" i="14"/>
  <c r="P8" i="14"/>
  <c r="S8" i="14"/>
  <c r="AB8" i="14"/>
  <c r="X8" i="14"/>
  <c r="V8" i="14"/>
  <c r="U8" i="14"/>
  <c r="H8" i="14"/>
  <c r="O8" i="14"/>
  <c r="N8" i="14"/>
  <c r="M8" i="14"/>
  <c r="L8" i="14"/>
  <c r="J8" i="14"/>
  <c r="AU8" i="14"/>
  <c r="AZ8" i="14"/>
  <c r="BA8" i="14"/>
  <c r="AP8" i="14"/>
  <c r="AY8" i="14"/>
  <c r="BB8" i="14"/>
  <c r="AT8" i="14"/>
  <c r="AX8" i="14"/>
  <c r="K8" i="14"/>
  <c r="I8" i="14"/>
  <c r="G8" i="14"/>
  <c r="E8" i="14"/>
  <c r="F8" i="14"/>
  <c r="AK8" i="14"/>
  <c r="AJ8" i="14"/>
  <c r="AI8" i="14"/>
  <c r="AH8" i="14"/>
  <c r="AG8" i="14"/>
  <c r="AF8" i="14"/>
  <c r="AE8" i="14"/>
  <c r="AD8" i="14"/>
  <c r="AC8" i="14"/>
  <c r="AM8" i="14"/>
  <c r="AL8" i="14"/>
  <c r="R8" i="14"/>
  <c r="Q8" i="14"/>
  <c r="D8" i="14"/>
  <c r="P7" i="14"/>
  <c r="S7" i="14"/>
  <c r="AB7" i="14"/>
  <c r="X7" i="14"/>
  <c r="V7" i="14"/>
  <c r="U7" i="14"/>
  <c r="H7" i="14"/>
  <c r="O7" i="14"/>
  <c r="N7" i="14"/>
  <c r="M7" i="14"/>
  <c r="L7" i="14"/>
  <c r="J7" i="14"/>
  <c r="AU7" i="14"/>
  <c r="AZ7" i="14"/>
  <c r="BA7" i="14"/>
  <c r="AP7" i="14"/>
  <c r="AY7" i="14"/>
  <c r="BB7" i="14"/>
  <c r="AT7" i="14"/>
  <c r="AX7" i="14"/>
  <c r="K7" i="14"/>
  <c r="I7" i="14"/>
  <c r="G7" i="14"/>
  <c r="E7" i="14"/>
  <c r="F7" i="14"/>
  <c r="AK7" i="14"/>
  <c r="AJ7" i="14"/>
  <c r="AI7" i="14"/>
  <c r="AH7" i="14"/>
  <c r="AG7" i="14"/>
  <c r="AF7" i="14"/>
  <c r="AE7" i="14"/>
  <c r="AD7" i="14"/>
  <c r="AC7" i="14"/>
  <c r="AM7" i="14"/>
  <c r="AL7" i="14"/>
  <c r="R7" i="14"/>
  <c r="Q7" i="14"/>
  <c r="D7" i="14"/>
  <c r="P6" i="14"/>
  <c r="S6" i="14"/>
  <c r="AB6" i="14"/>
  <c r="X6" i="14"/>
  <c r="V6" i="14"/>
  <c r="U6" i="14"/>
  <c r="H6" i="14"/>
  <c r="O6" i="14"/>
  <c r="N6" i="14"/>
  <c r="M6" i="14"/>
  <c r="L6" i="14"/>
  <c r="J6" i="14"/>
  <c r="AU6" i="14"/>
  <c r="AZ6" i="14"/>
  <c r="BA6" i="14"/>
  <c r="AP6" i="14"/>
  <c r="AY6" i="14"/>
  <c r="BB6" i="14"/>
  <c r="AT6" i="14"/>
  <c r="AX6" i="14"/>
  <c r="K6" i="14"/>
  <c r="I6" i="14"/>
  <c r="G6" i="14"/>
  <c r="E6" i="14"/>
  <c r="F6" i="14"/>
  <c r="AK6" i="14"/>
  <c r="AJ6" i="14"/>
  <c r="AI6" i="14"/>
  <c r="AH6" i="14"/>
  <c r="AG6" i="14"/>
  <c r="AF6" i="14"/>
  <c r="AE6" i="14"/>
  <c r="AD6" i="14"/>
  <c r="AC6" i="14"/>
  <c r="AM6" i="14"/>
  <c r="AL6" i="14"/>
  <c r="R6" i="14"/>
  <c r="Q6" i="14"/>
  <c r="D6" i="14"/>
  <c r="P5" i="14"/>
  <c r="S5" i="14"/>
  <c r="AB5" i="14"/>
  <c r="X5" i="14"/>
  <c r="V5" i="14"/>
  <c r="U5" i="14"/>
  <c r="H5" i="14"/>
  <c r="O5" i="14"/>
  <c r="N5" i="14"/>
  <c r="M5" i="14"/>
  <c r="L5" i="14"/>
  <c r="J5" i="14"/>
  <c r="AU5" i="14"/>
  <c r="AZ5" i="14"/>
  <c r="BA5" i="14"/>
  <c r="AP5" i="14"/>
  <c r="AY5" i="14"/>
  <c r="BB5" i="14"/>
  <c r="AT5" i="14"/>
  <c r="AX5" i="14"/>
  <c r="K5" i="14"/>
  <c r="I5" i="14"/>
  <c r="G5" i="14"/>
  <c r="E5" i="14"/>
  <c r="F5" i="14"/>
  <c r="AK5" i="14"/>
  <c r="AJ5" i="14"/>
  <c r="AI5" i="14"/>
  <c r="AH5" i="14"/>
  <c r="AG5" i="14"/>
  <c r="AF5" i="14"/>
  <c r="AE5" i="14"/>
  <c r="AD5" i="14"/>
  <c r="AC5" i="14"/>
  <c r="AM5" i="14"/>
  <c r="AL5" i="14"/>
  <c r="R5" i="14"/>
  <c r="Q5" i="14"/>
  <c r="D5" i="14"/>
  <c r="P4" i="14"/>
  <c r="S4" i="14"/>
  <c r="AB4" i="14"/>
  <c r="X4" i="14"/>
  <c r="V4" i="14"/>
  <c r="U4" i="14"/>
  <c r="H4" i="14"/>
  <c r="O4" i="14"/>
  <c r="N4" i="14"/>
  <c r="M4" i="14"/>
  <c r="L4" i="14"/>
  <c r="J4" i="14"/>
  <c r="AU4" i="14"/>
  <c r="AZ4" i="14"/>
  <c r="BA4" i="14"/>
  <c r="AP4" i="14"/>
  <c r="AY4" i="14"/>
  <c r="BB4" i="14"/>
  <c r="AT4" i="14"/>
  <c r="AX4" i="14"/>
  <c r="K4" i="14"/>
  <c r="I4" i="14"/>
  <c r="G4" i="14"/>
  <c r="E4" i="14"/>
  <c r="F4" i="14"/>
  <c r="AK4" i="14"/>
  <c r="AJ4" i="14"/>
  <c r="AI4" i="14"/>
  <c r="AH4" i="14"/>
  <c r="AG4" i="14"/>
  <c r="AF4" i="14"/>
  <c r="AE4" i="14"/>
  <c r="AD4" i="14"/>
  <c r="AC4" i="14"/>
  <c r="AM4" i="14"/>
  <c r="AL4" i="14"/>
  <c r="R4" i="14"/>
  <c r="Q4" i="14"/>
  <c r="D4" i="14"/>
  <c r="P3" i="14"/>
  <c r="S3" i="14"/>
  <c r="AB3" i="14"/>
  <c r="X3" i="14"/>
  <c r="V3" i="14"/>
  <c r="U3" i="14"/>
  <c r="H3" i="14"/>
  <c r="O3" i="14"/>
  <c r="N3" i="14"/>
  <c r="M3" i="14"/>
  <c r="L3" i="14"/>
  <c r="J3" i="14"/>
  <c r="AU3" i="14"/>
  <c r="BA3" i="14"/>
  <c r="AP3" i="14"/>
  <c r="AY3" i="14"/>
  <c r="BB3" i="14"/>
  <c r="AT3" i="14"/>
  <c r="AX3" i="14"/>
  <c r="K3" i="14"/>
  <c r="I3" i="14"/>
  <c r="G3" i="14"/>
  <c r="E3" i="14"/>
  <c r="F3" i="14"/>
  <c r="AJ3" i="14"/>
  <c r="AI3" i="14"/>
  <c r="AH3" i="14"/>
  <c r="AG3" i="14"/>
  <c r="AF3" i="14"/>
  <c r="AE3" i="14"/>
  <c r="AD3" i="14"/>
  <c r="AC3" i="14"/>
  <c r="AM3" i="14"/>
  <c r="AL3" i="14"/>
  <c r="R3" i="14"/>
  <c r="Q3" i="14"/>
  <c r="D3" i="14"/>
  <c r="P32" i="8"/>
  <c r="S32" i="8"/>
  <c r="AB32" i="8"/>
  <c r="X32" i="8"/>
  <c r="V32" i="8"/>
  <c r="U32" i="8"/>
  <c r="H32" i="8"/>
  <c r="O32" i="8"/>
  <c r="N32" i="8"/>
  <c r="M32" i="8"/>
  <c r="L32" i="8"/>
  <c r="J32" i="8"/>
  <c r="AU32" i="8"/>
  <c r="AZ32" i="8"/>
  <c r="BA32" i="8"/>
  <c r="AP32" i="8"/>
  <c r="AY32" i="8"/>
  <c r="BB32" i="8"/>
  <c r="AT32" i="8"/>
  <c r="AX32" i="8"/>
  <c r="K32" i="8"/>
  <c r="I32" i="8"/>
  <c r="G32" i="8"/>
  <c r="E32" i="8"/>
  <c r="F32" i="8"/>
  <c r="AK32" i="8"/>
  <c r="AJ32" i="8"/>
  <c r="AI32" i="8"/>
  <c r="AH32" i="8"/>
  <c r="AG32" i="8"/>
  <c r="AF32" i="8"/>
  <c r="AE32" i="8"/>
  <c r="AD32" i="8"/>
  <c r="AC32" i="8"/>
  <c r="AM32" i="8"/>
  <c r="AL32" i="8"/>
  <c r="R32" i="8"/>
  <c r="Q32" i="8"/>
  <c r="D32" i="8"/>
  <c r="P31" i="8"/>
  <c r="S31" i="8"/>
  <c r="AB31" i="8"/>
  <c r="X31" i="8"/>
  <c r="V31" i="8"/>
  <c r="U31" i="8"/>
  <c r="H31" i="8"/>
  <c r="O31" i="8"/>
  <c r="N31" i="8"/>
  <c r="M31" i="8"/>
  <c r="L31" i="8"/>
  <c r="J31" i="8"/>
  <c r="AU31" i="8"/>
  <c r="AZ31" i="8"/>
  <c r="BA31" i="8"/>
  <c r="AP31" i="8"/>
  <c r="AY31" i="8"/>
  <c r="BB31" i="8"/>
  <c r="AT31" i="8"/>
  <c r="AX31" i="8"/>
  <c r="K31" i="8"/>
  <c r="I31" i="8"/>
  <c r="G31" i="8"/>
  <c r="E31" i="8"/>
  <c r="F31" i="8"/>
  <c r="AK31" i="8"/>
  <c r="AJ31" i="8"/>
  <c r="AI31" i="8"/>
  <c r="AH31" i="8"/>
  <c r="AG31" i="8"/>
  <c r="AF31" i="8"/>
  <c r="AE31" i="8"/>
  <c r="AD31" i="8"/>
  <c r="AC31" i="8"/>
  <c r="AM31" i="8"/>
  <c r="AL31" i="8"/>
  <c r="R31" i="8"/>
  <c r="Q31" i="8"/>
  <c r="D31" i="8"/>
  <c r="P30" i="8"/>
  <c r="S30" i="8"/>
  <c r="AB30" i="8"/>
  <c r="X30" i="8"/>
  <c r="V30" i="8"/>
  <c r="U30" i="8"/>
  <c r="H30" i="8"/>
  <c r="O30" i="8"/>
  <c r="N30" i="8"/>
  <c r="M30" i="8"/>
  <c r="L30" i="8"/>
  <c r="J30" i="8"/>
  <c r="AU30" i="8"/>
  <c r="AZ30" i="8"/>
  <c r="BA30" i="8"/>
  <c r="AP30" i="8"/>
  <c r="AY30" i="8"/>
  <c r="BB30" i="8"/>
  <c r="AT30" i="8"/>
  <c r="AX30" i="8"/>
  <c r="K30" i="8"/>
  <c r="I30" i="8"/>
  <c r="G30" i="8"/>
  <c r="E30" i="8"/>
  <c r="F30" i="8"/>
  <c r="AK30" i="8"/>
  <c r="AJ30" i="8"/>
  <c r="AI30" i="8"/>
  <c r="AH30" i="8"/>
  <c r="AG30" i="8"/>
  <c r="AF30" i="8"/>
  <c r="AE30" i="8"/>
  <c r="AD30" i="8"/>
  <c r="AC30" i="8"/>
  <c r="AM30" i="8"/>
  <c r="AL30" i="8"/>
  <c r="R30" i="8"/>
  <c r="Q30" i="8"/>
  <c r="D30" i="8"/>
  <c r="P29" i="8"/>
  <c r="S29" i="8"/>
  <c r="AB29" i="8"/>
  <c r="X29" i="8"/>
  <c r="V29" i="8"/>
  <c r="U29" i="8"/>
  <c r="H29" i="8"/>
  <c r="O29" i="8"/>
  <c r="N29" i="8"/>
  <c r="M29" i="8"/>
  <c r="L29" i="8"/>
  <c r="J29" i="8"/>
  <c r="AU29" i="8"/>
  <c r="AZ29" i="8"/>
  <c r="BA29" i="8"/>
  <c r="AP29" i="8"/>
  <c r="AY29" i="8"/>
  <c r="BB29" i="8"/>
  <c r="AT29" i="8"/>
  <c r="AX29" i="8"/>
  <c r="K29" i="8"/>
  <c r="I29" i="8"/>
  <c r="G29" i="8"/>
  <c r="E29" i="8"/>
  <c r="F29" i="8"/>
  <c r="AK29" i="8"/>
  <c r="AJ29" i="8"/>
  <c r="AI29" i="8"/>
  <c r="AH29" i="8"/>
  <c r="AG29" i="8"/>
  <c r="AF29" i="8"/>
  <c r="AE29" i="8"/>
  <c r="AD29" i="8"/>
  <c r="AC29" i="8"/>
  <c r="AM29" i="8"/>
  <c r="AL29" i="8"/>
  <c r="R29" i="8"/>
  <c r="Q29" i="8"/>
  <c r="D29" i="8"/>
  <c r="P28" i="8"/>
  <c r="S28" i="8"/>
  <c r="AB28" i="8"/>
  <c r="X28" i="8"/>
  <c r="V28" i="8"/>
  <c r="U28" i="8"/>
  <c r="H28" i="8"/>
  <c r="O28" i="8"/>
  <c r="N28" i="8"/>
  <c r="M28" i="8"/>
  <c r="L28" i="8"/>
  <c r="J28" i="8"/>
  <c r="AU28" i="8"/>
  <c r="AZ28" i="8"/>
  <c r="BA28" i="8"/>
  <c r="AP28" i="8"/>
  <c r="AY28" i="8"/>
  <c r="BB28" i="8"/>
  <c r="AT28" i="8"/>
  <c r="AX28" i="8"/>
  <c r="K28" i="8"/>
  <c r="I28" i="8"/>
  <c r="G28" i="8"/>
  <c r="E28" i="8"/>
  <c r="F28" i="8"/>
  <c r="AK28" i="8"/>
  <c r="AJ28" i="8"/>
  <c r="AI28" i="8"/>
  <c r="AH28" i="8"/>
  <c r="AG28" i="8"/>
  <c r="AF28" i="8"/>
  <c r="AE28" i="8"/>
  <c r="AD28" i="8"/>
  <c r="AC28" i="8"/>
  <c r="AM28" i="8"/>
  <c r="AL28" i="8"/>
  <c r="R28" i="8"/>
  <c r="Q28" i="8"/>
  <c r="D28" i="8"/>
  <c r="P27" i="8"/>
  <c r="S27" i="8"/>
  <c r="AB27" i="8"/>
  <c r="X27" i="8"/>
  <c r="V27" i="8"/>
  <c r="U27" i="8"/>
  <c r="H27" i="8"/>
  <c r="O27" i="8"/>
  <c r="N27" i="8"/>
  <c r="M27" i="8"/>
  <c r="L27" i="8"/>
  <c r="J27" i="8"/>
  <c r="AU27" i="8"/>
  <c r="AZ27" i="8"/>
  <c r="BA27" i="8"/>
  <c r="AP27" i="8"/>
  <c r="AY27" i="8"/>
  <c r="BB27" i="8"/>
  <c r="AT27" i="8"/>
  <c r="AX27" i="8"/>
  <c r="K27" i="8"/>
  <c r="I27" i="8"/>
  <c r="G27" i="8"/>
  <c r="E27" i="8"/>
  <c r="F27" i="8"/>
  <c r="AK27" i="8"/>
  <c r="AJ27" i="8"/>
  <c r="AI27" i="8"/>
  <c r="AH27" i="8"/>
  <c r="AG27" i="8"/>
  <c r="AF27" i="8"/>
  <c r="AE27" i="8"/>
  <c r="AD27" i="8"/>
  <c r="AC27" i="8"/>
  <c r="AM27" i="8"/>
  <c r="AL27" i="8"/>
  <c r="R27" i="8"/>
  <c r="Q27" i="8"/>
  <c r="D27" i="8"/>
  <c r="P26" i="8"/>
  <c r="S26" i="8"/>
  <c r="AB26" i="8"/>
  <c r="X26" i="8"/>
  <c r="V26" i="8"/>
  <c r="U26" i="8"/>
  <c r="H26" i="8"/>
  <c r="O26" i="8"/>
  <c r="N26" i="8"/>
  <c r="M26" i="8"/>
  <c r="L26" i="8"/>
  <c r="J26" i="8"/>
  <c r="AU26" i="8"/>
  <c r="AZ26" i="8"/>
  <c r="BA26" i="8"/>
  <c r="AP26" i="8"/>
  <c r="AY26" i="8"/>
  <c r="BB26" i="8"/>
  <c r="AT26" i="8"/>
  <c r="AX26" i="8"/>
  <c r="K26" i="8"/>
  <c r="I26" i="8"/>
  <c r="G26" i="8"/>
  <c r="E26" i="8"/>
  <c r="F26" i="8"/>
  <c r="AK26" i="8"/>
  <c r="AJ26" i="8"/>
  <c r="AI26" i="8"/>
  <c r="AH26" i="8"/>
  <c r="AG26" i="8"/>
  <c r="AF26" i="8"/>
  <c r="AE26" i="8"/>
  <c r="AD26" i="8"/>
  <c r="AC26" i="8"/>
  <c r="AM26" i="8"/>
  <c r="AL26" i="8"/>
  <c r="R26" i="8"/>
  <c r="Q26" i="8"/>
  <c r="D26" i="8"/>
  <c r="P25" i="8"/>
  <c r="S25" i="8"/>
  <c r="AB25" i="8"/>
  <c r="X25" i="8"/>
  <c r="V25" i="8"/>
  <c r="U25" i="8"/>
  <c r="H25" i="8"/>
  <c r="O25" i="8"/>
  <c r="N25" i="8"/>
  <c r="M25" i="8"/>
  <c r="L25" i="8"/>
  <c r="J25" i="8"/>
  <c r="AU25" i="8"/>
  <c r="AZ25" i="8"/>
  <c r="BA25" i="8"/>
  <c r="AP25" i="8"/>
  <c r="AY25" i="8"/>
  <c r="BB25" i="8"/>
  <c r="AT25" i="8"/>
  <c r="AX25" i="8"/>
  <c r="K25" i="8"/>
  <c r="I25" i="8"/>
  <c r="G25" i="8"/>
  <c r="E25" i="8"/>
  <c r="F25" i="8"/>
  <c r="AK25" i="8"/>
  <c r="AJ25" i="8"/>
  <c r="AI25" i="8"/>
  <c r="AH25" i="8"/>
  <c r="AG25" i="8"/>
  <c r="AF25" i="8"/>
  <c r="AE25" i="8"/>
  <c r="AD25" i="8"/>
  <c r="AC25" i="8"/>
  <c r="AM25" i="8"/>
  <c r="AL25" i="8"/>
  <c r="R25" i="8"/>
  <c r="Q25" i="8"/>
  <c r="D25" i="8"/>
  <c r="P24" i="8"/>
  <c r="S24" i="8"/>
  <c r="AB24" i="8"/>
  <c r="X24" i="8"/>
  <c r="V24" i="8"/>
  <c r="U24" i="8"/>
  <c r="H24" i="8"/>
  <c r="O24" i="8"/>
  <c r="N24" i="8"/>
  <c r="M24" i="8"/>
  <c r="L24" i="8"/>
  <c r="J24" i="8"/>
  <c r="AU24" i="8"/>
  <c r="AZ24" i="8"/>
  <c r="BA24" i="8"/>
  <c r="AP24" i="8"/>
  <c r="AY24" i="8"/>
  <c r="BB24" i="8"/>
  <c r="AT24" i="8"/>
  <c r="AX24" i="8"/>
  <c r="K24" i="8"/>
  <c r="I24" i="8"/>
  <c r="G24" i="8"/>
  <c r="E24" i="8"/>
  <c r="F24" i="8"/>
  <c r="AK24" i="8"/>
  <c r="AJ24" i="8"/>
  <c r="AI24" i="8"/>
  <c r="AH24" i="8"/>
  <c r="AG24" i="8"/>
  <c r="AF24" i="8"/>
  <c r="AE24" i="8"/>
  <c r="AD24" i="8"/>
  <c r="AC24" i="8"/>
  <c r="AM24" i="8"/>
  <c r="AL24" i="8"/>
  <c r="R24" i="8"/>
  <c r="Q24" i="8"/>
  <c r="D24" i="8"/>
  <c r="P23" i="8"/>
  <c r="S23" i="8"/>
  <c r="AB23" i="8"/>
  <c r="X23" i="8"/>
  <c r="V23" i="8"/>
  <c r="U23" i="8"/>
  <c r="H23" i="8"/>
  <c r="O23" i="8"/>
  <c r="N23" i="8"/>
  <c r="M23" i="8"/>
  <c r="L23" i="8"/>
  <c r="J23" i="8"/>
  <c r="AU23" i="8"/>
  <c r="AZ23" i="8"/>
  <c r="BA23" i="8"/>
  <c r="AP23" i="8"/>
  <c r="AY23" i="8"/>
  <c r="BB23" i="8"/>
  <c r="AT23" i="8"/>
  <c r="AX23" i="8"/>
  <c r="K23" i="8"/>
  <c r="I23" i="8"/>
  <c r="G23" i="8"/>
  <c r="E23" i="8"/>
  <c r="F23" i="8"/>
  <c r="AK23" i="8"/>
  <c r="AJ23" i="8"/>
  <c r="AI23" i="8"/>
  <c r="AH23" i="8"/>
  <c r="AG23" i="8"/>
  <c r="AF23" i="8"/>
  <c r="AE23" i="8"/>
  <c r="AD23" i="8"/>
  <c r="AC23" i="8"/>
  <c r="AM23" i="8"/>
  <c r="AL23" i="8"/>
  <c r="R23" i="8"/>
  <c r="Q23" i="8"/>
  <c r="D23" i="8"/>
  <c r="P22" i="8"/>
  <c r="AB22" i="8"/>
  <c r="X22" i="8"/>
  <c r="V22" i="8"/>
  <c r="U22" i="8"/>
  <c r="H22" i="8"/>
  <c r="O22" i="8"/>
  <c r="N22" i="8"/>
  <c r="M22" i="8"/>
  <c r="L22" i="8"/>
  <c r="J22" i="8"/>
  <c r="AU22" i="8"/>
  <c r="AZ22" i="8"/>
  <c r="BA22" i="8"/>
  <c r="AP22" i="8"/>
  <c r="AY22" i="8"/>
  <c r="BB22" i="8"/>
  <c r="AT22" i="8"/>
  <c r="AX22" i="8"/>
  <c r="K22" i="8"/>
  <c r="I22" i="8"/>
  <c r="G22" i="8"/>
  <c r="E22" i="8"/>
  <c r="F22" i="8"/>
  <c r="AK22" i="8"/>
  <c r="AJ22" i="8"/>
  <c r="AI22" i="8"/>
  <c r="AH22" i="8"/>
  <c r="AG22" i="8"/>
  <c r="AF22" i="8"/>
  <c r="AE22" i="8"/>
  <c r="AD22" i="8"/>
  <c r="AC22" i="8"/>
  <c r="AM22" i="8"/>
  <c r="AL22" i="8"/>
  <c r="R22" i="8"/>
  <c r="Q22" i="8"/>
  <c r="D22" i="8"/>
  <c r="P21" i="8"/>
  <c r="S21" i="8"/>
  <c r="AB21" i="8"/>
  <c r="X21" i="8"/>
  <c r="V21" i="8"/>
  <c r="U21" i="8"/>
  <c r="H21" i="8"/>
  <c r="O21" i="8"/>
  <c r="N21" i="8"/>
  <c r="M21" i="8"/>
  <c r="L21" i="8"/>
  <c r="J21" i="8"/>
  <c r="AU21" i="8"/>
  <c r="AZ21" i="8"/>
  <c r="BA21" i="8"/>
  <c r="AP21" i="8"/>
  <c r="AY21" i="8"/>
  <c r="BB21" i="8"/>
  <c r="AT21" i="8"/>
  <c r="AX21" i="8"/>
  <c r="K21" i="8"/>
  <c r="I21" i="8"/>
  <c r="G21" i="8"/>
  <c r="E21" i="8"/>
  <c r="F21" i="8"/>
  <c r="AK21" i="8"/>
  <c r="AJ21" i="8"/>
  <c r="AI21" i="8"/>
  <c r="AH21" i="8"/>
  <c r="AG21" i="8"/>
  <c r="AF21" i="8"/>
  <c r="AE21" i="8"/>
  <c r="AD21" i="8"/>
  <c r="AC21" i="8"/>
  <c r="AM21" i="8"/>
  <c r="AL21" i="8"/>
  <c r="R21" i="8"/>
  <c r="Q21" i="8"/>
  <c r="D21" i="8"/>
  <c r="P20" i="8"/>
  <c r="S20" i="8"/>
  <c r="AB20" i="8"/>
  <c r="X20" i="8"/>
  <c r="V20" i="8"/>
  <c r="U20" i="8"/>
  <c r="H20" i="8"/>
  <c r="O20" i="8"/>
  <c r="N20" i="8"/>
  <c r="M20" i="8"/>
  <c r="L20" i="8"/>
  <c r="J20" i="8"/>
  <c r="AU20" i="8"/>
  <c r="AZ20" i="8"/>
  <c r="BA20" i="8"/>
  <c r="AP20" i="8"/>
  <c r="AY20" i="8"/>
  <c r="BB20" i="8"/>
  <c r="AT20" i="8"/>
  <c r="AX20" i="8"/>
  <c r="K20" i="8"/>
  <c r="I20" i="8"/>
  <c r="G20" i="8"/>
  <c r="E20" i="8"/>
  <c r="F20" i="8"/>
  <c r="AK20" i="8"/>
  <c r="AJ20" i="8"/>
  <c r="AI20" i="8"/>
  <c r="AH20" i="8"/>
  <c r="AG20" i="8"/>
  <c r="AF20" i="8"/>
  <c r="AE20" i="8"/>
  <c r="AD20" i="8"/>
  <c r="AC20" i="8"/>
  <c r="AM20" i="8"/>
  <c r="AL20" i="8"/>
  <c r="R20" i="8"/>
  <c r="Q20" i="8"/>
  <c r="D20" i="8"/>
  <c r="P19" i="8"/>
  <c r="S19" i="8"/>
  <c r="AB19" i="8"/>
  <c r="X19" i="8"/>
  <c r="V19" i="8"/>
  <c r="U19" i="8"/>
  <c r="H19" i="8"/>
  <c r="O19" i="8"/>
  <c r="N19" i="8"/>
  <c r="M19" i="8"/>
  <c r="L19" i="8"/>
  <c r="J19" i="8"/>
  <c r="AU19" i="8"/>
  <c r="AZ19" i="8"/>
  <c r="BA19" i="8"/>
  <c r="AP19" i="8"/>
  <c r="AY19" i="8"/>
  <c r="BB19" i="8"/>
  <c r="AT19" i="8"/>
  <c r="AX19" i="8"/>
  <c r="K19" i="8"/>
  <c r="I19" i="8"/>
  <c r="G19" i="8"/>
  <c r="E19" i="8"/>
  <c r="F19" i="8"/>
  <c r="AK19" i="8"/>
  <c r="AJ19" i="8"/>
  <c r="AI19" i="8"/>
  <c r="AH19" i="8"/>
  <c r="AG19" i="8"/>
  <c r="AF19" i="8"/>
  <c r="AE19" i="8"/>
  <c r="AD19" i="8"/>
  <c r="AC19" i="8"/>
  <c r="AM19" i="8"/>
  <c r="AL19" i="8"/>
  <c r="R19" i="8"/>
  <c r="Q19" i="8"/>
  <c r="D19" i="8"/>
  <c r="P18" i="8"/>
  <c r="S18" i="8"/>
  <c r="AB18" i="8"/>
  <c r="X18" i="8"/>
  <c r="V18" i="8"/>
  <c r="U18" i="8"/>
  <c r="H18" i="8"/>
  <c r="O18" i="8"/>
  <c r="N18" i="8"/>
  <c r="M18" i="8"/>
  <c r="L18" i="8"/>
  <c r="J18" i="8"/>
  <c r="AU18" i="8"/>
  <c r="AZ18" i="8"/>
  <c r="BA18" i="8"/>
  <c r="AP18" i="8"/>
  <c r="AY18" i="8"/>
  <c r="BB18" i="8"/>
  <c r="AT18" i="8"/>
  <c r="AX18" i="8"/>
  <c r="K18" i="8"/>
  <c r="I18" i="8"/>
  <c r="G18" i="8"/>
  <c r="E18" i="8"/>
  <c r="F18" i="8"/>
  <c r="AK18" i="8"/>
  <c r="AJ18" i="8"/>
  <c r="AI18" i="8"/>
  <c r="AH18" i="8"/>
  <c r="AG18" i="8"/>
  <c r="AF18" i="8"/>
  <c r="AE18" i="8"/>
  <c r="AD18" i="8"/>
  <c r="AC18" i="8"/>
  <c r="AM18" i="8"/>
  <c r="AL18" i="8"/>
  <c r="R18" i="8"/>
  <c r="Q18" i="8"/>
  <c r="D18" i="8"/>
  <c r="P17" i="8"/>
  <c r="S17" i="8"/>
  <c r="AB17" i="8"/>
  <c r="X17" i="8"/>
  <c r="V17" i="8"/>
  <c r="U17" i="8"/>
  <c r="H17" i="8"/>
  <c r="O17" i="8"/>
  <c r="N17" i="8"/>
  <c r="M17" i="8"/>
  <c r="L17" i="8"/>
  <c r="J17" i="8"/>
  <c r="AU17" i="8"/>
  <c r="AZ17" i="8"/>
  <c r="BA17" i="8"/>
  <c r="AP17" i="8"/>
  <c r="AY17" i="8"/>
  <c r="BB17" i="8"/>
  <c r="AT17" i="8"/>
  <c r="AX17" i="8"/>
  <c r="K17" i="8"/>
  <c r="I17" i="8"/>
  <c r="G17" i="8"/>
  <c r="E17" i="8"/>
  <c r="F17" i="8"/>
  <c r="AK17" i="8"/>
  <c r="AJ17" i="8"/>
  <c r="AI17" i="8"/>
  <c r="AH17" i="8"/>
  <c r="AG17" i="8"/>
  <c r="AF17" i="8"/>
  <c r="AE17" i="8"/>
  <c r="AD17" i="8"/>
  <c r="AC17" i="8"/>
  <c r="AM17" i="8"/>
  <c r="AL17" i="8"/>
  <c r="R17" i="8"/>
  <c r="Q17" i="8"/>
  <c r="D17" i="8"/>
  <c r="P16" i="8"/>
  <c r="S16" i="8"/>
  <c r="AB16" i="8"/>
  <c r="X16" i="8"/>
  <c r="V16" i="8"/>
  <c r="U16" i="8"/>
  <c r="H16" i="8"/>
  <c r="O16" i="8"/>
  <c r="N16" i="8"/>
  <c r="M16" i="8"/>
  <c r="L16" i="8"/>
  <c r="J16" i="8"/>
  <c r="AU16" i="8"/>
  <c r="AZ16" i="8"/>
  <c r="BA16" i="8"/>
  <c r="AP16" i="8"/>
  <c r="AY16" i="8"/>
  <c r="BB16" i="8"/>
  <c r="AT16" i="8"/>
  <c r="AX16" i="8"/>
  <c r="K16" i="8"/>
  <c r="I16" i="8"/>
  <c r="G16" i="8"/>
  <c r="E16" i="8"/>
  <c r="F16" i="8"/>
  <c r="AK16" i="8"/>
  <c r="AJ16" i="8"/>
  <c r="AI16" i="8"/>
  <c r="AH16" i="8"/>
  <c r="AG16" i="8"/>
  <c r="AF16" i="8"/>
  <c r="AE16" i="8"/>
  <c r="AD16" i="8"/>
  <c r="AC16" i="8"/>
  <c r="AM16" i="8"/>
  <c r="AL16" i="8"/>
  <c r="R16" i="8"/>
  <c r="Q16" i="8"/>
  <c r="D16" i="8"/>
  <c r="P15" i="8"/>
  <c r="S15" i="8"/>
  <c r="AB15" i="8"/>
  <c r="X15" i="8"/>
  <c r="V15" i="8"/>
  <c r="U15" i="8"/>
  <c r="H15" i="8"/>
  <c r="O15" i="8"/>
  <c r="N15" i="8"/>
  <c r="M15" i="8"/>
  <c r="L15" i="8"/>
  <c r="J15" i="8"/>
  <c r="AU15" i="8"/>
  <c r="AZ15" i="8"/>
  <c r="BA15" i="8"/>
  <c r="AP15" i="8"/>
  <c r="AY15" i="8"/>
  <c r="BB15" i="8"/>
  <c r="AT15" i="8"/>
  <c r="AX15" i="8"/>
  <c r="K15" i="8"/>
  <c r="I15" i="8"/>
  <c r="G15" i="8"/>
  <c r="E15" i="8"/>
  <c r="F15" i="8"/>
  <c r="AK15" i="8"/>
  <c r="AJ15" i="8"/>
  <c r="AI15" i="8"/>
  <c r="AH15" i="8"/>
  <c r="AG15" i="8"/>
  <c r="AF15" i="8"/>
  <c r="AE15" i="8"/>
  <c r="AD15" i="8"/>
  <c r="AC15" i="8"/>
  <c r="AM15" i="8"/>
  <c r="AL15" i="8"/>
  <c r="R15" i="8"/>
  <c r="Q15" i="8"/>
  <c r="D15" i="8"/>
  <c r="P14" i="8"/>
  <c r="S14" i="8"/>
  <c r="AB14" i="8"/>
  <c r="X14" i="8"/>
  <c r="V14" i="8"/>
  <c r="U14" i="8"/>
  <c r="H14" i="8"/>
  <c r="O14" i="8"/>
  <c r="N14" i="8"/>
  <c r="M14" i="8"/>
  <c r="L14" i="8"/>
  <c r="J14" i="8"/>
  <c r="AU14" i="8"/>
  <c r="AZ14" i="8"/>
  <c r="BA14" i="8"/>
  <c r="AP14" i="8"/>
  <c r="AY14" i="8"/>
  <c r="BB14" i="8"/>
  <c r="AT14" i="8"/>
  <c r="AX14" i="8"/>
  <c r="K14" i="8"/>
  <c r="I14" i="8"/>
  <c r="G14" i="8"/>
  <c r="E14" i="8"/>
  <c r="F14" i="8"/>
  <c r="AK14" i="8"/>
  <c r="AJ14" i="8"/>
  <c r="AI14" i="8"/>
  <c r="AH14" i="8"/>
  <c r="AG14" i="8"/>
  <c r="AF14" i="8"/>
  <c r="AE14" i="8"/>
  <c r="AD14" i="8"/>
  <c r="AC14" i="8"/>
  <c r="AM14" i="8"/>
  <c r="AL14" i="8"/>
  <c r="R14" i="8"/>
  <c r="Q14" i="8"/>
  <c r="D14" i="8"/>
  <c r="P13" i="8"/>
  <c r="S13" i="8"/>
  <c r="AB13" i="8"/>
  <c r="X13" i="8"/>
  <c r="V13" i="8"/>
  <c r="U13" i="8"/>
  <c r="H13" i="8"/>
  <c r="O13" i="8"/>
  <c r="N13" i="8"/>
  <c r="M13" i="8"/>
  <c r="L13" i="8"/>
  <c r="J13" i="8"/>
  <c r="AU13" i="8"/>
  <c r="AZ13" i="8"/>
  <c r="BA13" i="8"/>
  <c r="AP13" i="8"/>
  <c r="AY13" i="8"/>
  <c r="BB13" i="8"/>
  <c r="AT13" i="8"/>
  <c r="AX13" i="8"/>
  <c r="K13" i="8"/>
  <c r="I13" i="8"/>
  <c r="G13" i="8"/>
  <c r="E13" i="8"/>
  <c r="F13" i="8"/>
  <c r="AK13" i="8"/>
  <c r="AJ13" i="8"/>
  <c r="AI13" i="8"/>
  <c r="AH13" i="8"/>
  <c r="AG13" i="8"/>
  <c r="AF13" i="8"/>
  <c r="AE13" i="8"/>
  <c r="AD13" i="8"/>
  <c r="AC13" i="8"/>
  <c r="AM13" i="8"/>
  <c r="AL13" i="8"/>
  <c r="R13" i="8"/>
  <c r="Q13" i="8"/>
  <c r="D13" i="8"/>
  <c r="P12" i="8"/>
  <c r="S12" i="8"/>
  <c r="AB12" i="8"/>
  <c r="X12" i="8"/>
  <c r="V12" i="8"/>
  <c r="U12" i="8"/>
  <c r="H12" i="8"/>
  <c r="O12" i="8"/>
  <c r="N12" i="8"/>
  <c r="M12" i="8"/>
  <c r="L12" i="8"/>
  <c r="J12" i="8"/>
  <c r="AU12" i="8"/>
  <c r="AZ12" i="8"/>
  <c r="BA12" i="8"/>
  <c r="AP12" i="8"/>
  <c r="AY12" i="8"/>
  <c r="BB12" i="8"/>
  <c r="AT12" i="8"/>
  <c r="AX12" i="8"/>
  <c r="K12" i="8"/>
  <c r="I12" i="8"/>
  <c r="G12" i="8"/>
  <c r="E12" i="8"/>
  <c r="F12" i="8"/>
  <c r="AK12" i="8"/>
  <c r="AJ12" i="8"/>
  <c r="AI12" i="8"/>
  <c r="AH12" i="8"/>
  <c r="AG12" i="8"/>
  <c r="AF12" i="8"/>
  <c r="AE12" i="8"/>
  <c r="AD12" i="8"/>
  <c r="AC12" i="8"/>
  <c r="AM12" i="8"/>
  <c r="AL12" i="8"/>
  <c r="R12" i="8"/>
  <c r="Q12" i="8"/>
  <c r="D12" i="8"/>
  <c r="P11" i="8"/>
  <c r="S11" i="8"/>
  <c r="AB11" i="8"/>
  <c r="X11" i="8"/>
  <c r="V11" i="8"/>
  <c r="U11" i="8"/>
  <c r="H11" i="8"/>
  <c r="O11" i="8"/>
  <c r="N11" i="8"/>
  <c r="M11" i="8"/>
  <c r="L11" i="8"/>
  <c r="J11" i="8"/>
  <c r="AU11" i="8"/>
  <c r="AZ11" i="8"/>
  <c r="BA11" i="8"/>
  <c r="AP11" i="8"/>
  <c r="AY11" i="8"/>
  <c r="BB11" i="8"/>
  <c r="AT11" i="8"/>
  <c r="AX11" i="8"/>
  <c r="K11" i="8"/>
  <c r="I11" i="8"/>
  <c r="G11" i="8"/>
  <c r="E11" i="8"/>
  <c r="F11" i="8"/>
  <c r="AK11" i="8"/>
  <c r="AJ11" i="8"/>
  <c r="AI11" i="8"/>
  <c r="AH11" i="8"/>
  <c r="AG11" i="8"/>
  <c r="AF11" i="8"/>
  <c r="AE11" i="8"/>
  <c r="AD11" i="8"/>
  <c r="AC11" i="8"/>
  <c r="AM11" i="8"/>
  <c r="AL11" i="8"/>
  <c r="R11" i="8"/>
  <c r="Q11" i="8"/>
  <c r="D11" i="8"/>
  <c r="P10" i="8"/>
  <c r="S10" i="8"/>
  <c r="AB10" i="8"/>
  <c r="X10" i="8"/>
  <c r="V10" i="8"/>
  <c r="U10" i="8"/>
  <c r="H10" i="8"/>
  <c r="O10" i="8"/>
  <c r="N10" i="8"/>
  <c r="M10" i="8"/>
  <c r="L10" i="8"/>
  <c r="J10" i="8"/>
  <c r="AU10" i="8"/>
  <c r="AZ10" i="8"/>
  <c r="BA10" i="8"/>
  <c r="AP10" i="8"/>
  <c r="AY10" i="8"/>
  <c r="BB10" i="8"/>
  <c r="AT10" i="8"/>
  <c r="AX10" i="8"/>
  <c r="K10" i="8"/>
  <c r="I10" i="8"/>
  <c r="G10" i="8"/>
  <c r="E10" i="8"/>
  <c r="F10" i="8"/>
  <c r="AK10" i="8"/>
  <c r="AJ10" i="8"/>
  <c r="AI10" i="8"/>
  <c r="AH10" i="8"/>
  <c r="AG10" i="8"/>
  <c r="AF10" i="8"/>
  <c r="AE10" i="8"/>
  <c r="AD10" i="8"/>
  <c r="AC10" i="8"/>
  <c r="AM10" i="8"/>
  <c r="AL10" i="8"/>
  <c r="R10" i="8"/>
  <c r="Q10" i="8"/>
  <c r="D10" i="8"/>
  <c r="P9" i="8"/>
  <c r="S9" i="8"/>
  <c r="AB9" i="8"/>
  <c r="X9" i="8"/>
  <c r="V9" i="8"/>
  <c r="U9" i="8"/>
  <c r="H9" i="8"/>
  <c r="O9" i="8"/>
  <c r="N9" i="8"/>
  <c r="M9" i="8"/>
  <c r="L9" i="8"/>
  <c r="J9" i="8"/>
  <c r="AU9" i="8"/>
  <c r="AZ9" i="8"/>
  <c r="BA9" i="8"/>
  <c r="AP9" i="8"/>
  <c r="AY9" i="8"/>
  <c r="BB9" i="8"/>
  <c r="AT9" i="8"/>
  <c r="AX9" i="8"/>
  <c r="K9" i="8"/>
  <c r="I9" i="8"/>
  <c r="G9" i="8"/>
  <c r="E9" i="8"/>
  <c r="F9" i="8"/>
  <c r="AK9" i="8"/>
  <c r="AJ9" i="8"/>
  <c r="AI9" i="8"/>
  <c r="AH9" i="8"/>
  <c r="AG9" i="8"/>
  <c r="AF9" i="8"/>
  <c r="AE9" i="8"/>
  <c r="AD9" i="8"/>
  <c r="AC9" i="8"/>
  <c r="AM9" i="8"/>
  <c r="AL9" i="8"/>
  <c r="R9" i="8"/>
  <c r="Q9" i="8"/>
  <c r="D9" i="8"/>
  <c r="P8" i="8"/>
  <c r="S8" i="8"/>
  <c r="AB8" i="8"/>
  <c r="X8" i="8"/>
  <c r="V8" i="8"/>
  <c r="U8" i="8"/>
  <c r="H8" i="8"/>
  <c r="O8" i="8"/>
  <c r="N8" i="8"/>
  <c r="M8" i="8"/>
  <c r="L8" i="8"/>
  <c r="J8" i="8"/>
  <c r="AU8" i="8"/>
  <c r="AZ8" i="8"/>
  <c r="BA8" i="8"/>
  <c r="AP8" i="8"/>
  <c r="AY8" i="8"/>
  <c r="BB8" i="8"/>
  <c r="AT8" i="8"/>
  <c r="AX8" i="8"/>
  <c r="K8" i="8"/>
  <c r="I8" i="8"/>
  <c r="G8" i="8"/>
  <c r="E8" i="8"/>
  <c r="F8" i="8"/>
  <c r="AK8" i="8"/>
  <c r="AJ8" i="8"/>
  <c r="AI8" i="8"/>
  <c r="AH8" i="8"/>
  <c r="AG8" i="8"/>
  <c r="AF8" i="8"/>
  <c r="AE8" i="8"/>
  <c r="AD8" i="8"/>
  <c r="AC8" i="8"/>
  <c r="AM8" i="8"/>
  <c r="AL8" i="8"/>
  <c r="R8" i="8"/>
  <c r="Q8" i="8"/>
  <c r="D8" i="8"/>
  <c r="P7" i="8"/>
  <c r="S7" i="8"/>
  <c r="AB7" i="8"/>
  <c r="X7" i="8"/>
  <c r="V7" i="8"/>
  <c r="U7" i="8"/>
  <c r="H7" i="8"/>
  <c r="O7" i="8"/>
  <c r="N7" i="8"/>
  <c r="M7" i="8"/>
  <c r="L7" i="8"/>
  <c r="J7" i="8"/>
  <c r="AU7" i="8"/>
  <c r="AZ7" i="8"/>
  <c r="BA7" i="8"/>
  <c r="AP7" i="8"/>
  <c r="AY7" i="8"/>
  <c r="BB7" i="8"/>
  <c r="AT7" i="8"/>
  <c r="AX7" i="8"/>
  <c r="K7" i="8"/>
  <c r="I7" i="8"/>
  <c r="G7" i="8"/>
  <c r="E7" i="8"/>
  <c r="F7" i="8"/>
  <c r="AK7" i="8"/>
  <c r="AJ7" i="8"/>
  <c r="AI7" i="8"/>
  <c r="AH7" i="8"/>
  <c r="AG7" i="8"/>
  <c r="AF7" i="8"/>
  <c r="AE7" i="8"/>
  <c r="AD7" i="8"/>
  <c r="AC7" i="8"/>
  <c r="AM7" i="8"/>
  <c r="AL7" i="8"/>
  <c r="R7" i="8"/>
  <c r="Q7" i="8"/>
  <c r="D7" i="8"/>
  <c r="P6" i="8"/>
  <c r="S6" i="8"/>
  <c r="AB6" i="8"/>
  <c r="X6" i="8"/>
  <c r="V6" i="8"/>
  <c r="U6" i="8"/>
  <c r="H6" i="8"/>
  <c r="O6" i="8"/>
  <c r="N6" i="8"/>
  <c r="M6" i="8"/>
  <c r="L6" i="8"/>
  <c r="J6" i="8"/>
  <c r="AU6" i="8"/>
  <c r="AZ6" i="8"/>
  <c r="BA6" i="8"/>
  <c r="AP6" i="8"/>
  <c r="AY6" i="8"/>
  <c r="BB6" i="8"/>
  <c r="AT6" i="8"/>
  <c r="AX6" i="8"/>
  <c r="K6" i="8"/>
  <c r="I6" i="8"/>
  <c r="G6" i="8"/>
  <c r="E6" i="8"/>
  <c r="F6" i="8"/>
  <c r="AK6" i="8"/>
  <c r="AJ6" i="8"/>
  <c r="AI6" i="8"/>
  <c r="AH6" i="8"/>
  <c r="AG6" i="8"/>
  <c r="AF6" i="8"/>
  <c r="AE6" i="8"/>
  <c r="AD6" i="8"/>
  <c r="AC6" i="8"/>
  <c r="AM6" i="8"/>
  <c r="AL6" i="8"/>
  <c r="R6" i="8"/>
  <c r="Q6" i="8"/>
  <c r="D6" i="8"/>
  <c r="P5" i="8"/>
  <c r="S5" i="8"/>
  <c r="AB5" i="8"/>
  <c r="X5" i="8"/>
  <c r="V5" i="8"/>
  <c r="U5" i="8"/>
  <c r="H5" i="8"/>
  <c r="O5" i="8"/>
  <c r="N5" i="8"/>
  <c r="M5" i="8"/>
  <c r="L5" i="8"/>
  <c r="J5" i="8"/>
  <c r="AU5" i="8"/>
  <c r="AZ5" i="8"/>
  <c r="BA5" i="8"/>
  <c r="AP5" i="8"/>
  <c r="AY5" i="8"/>
  <c r="BB5" i="8"/>
  <c r="AT5" i="8"/>
  <c r="AX5" i="8"/>
  <c r="K5" i="8"/>
  <c r="I5" i="8"/>
  <c r="G5" i="8"/>
  <c r="E5" i="8"/>
  <c r="F5" i="8"/>
  <c r="AK5" i="8"/>
  <c r="AJ5" i="8"/>
  <c r="AI5" i="8"/>
  <c r="AH5" i="8"/>
  <c r="AG5" i="8"/>
  <c r="AF5" i="8"/>
  <c r="AE5" i="8"/>
  <c r="AD5" i="8"/>
  <c r="AC5" i="8"/>
  <c r="AM5" i="8"/>
  <c r="AL5" i="8"/>
  <c r="R5" i="8"/>
  <c r="Q5" i="8"/>
  <c r="D5" i="8"/>
  <c r="P4" i="8"/>
  <c r="S4" i="8"/>
  <c r="AB4" i="8"/>
  <c r="X4" i="8"/>
  <c r="V4" i="8"/>
  <c r="U4" i="8"/>
  <c r="H4" i="8"/>
  <c r="O4" i="8"/>
  <c r="N4" i="8"/>
  <c r="M4" i="8"/>
  <c r="L4" i="8"/>
  <c r="J4" i="8"/>
  <c r="AU4" i="8"/>
  <c r="AZ4" i="8"/>
  <c r="BA4" i="8"/>
  <c r="AP4" i="8"/>
  <c r="AY4" i="8"/>
  <c r="BB4" i="8"/>
  <c r="AT4" i="8"/>
  <c r="AX4" i="8"/>
  <c r="K4" i="8"/>
  <c r="I4" i="8"/>
  <c r="G4" i="8"/>
  <c r="E4" i="8"/>
  <c r="F4" i="8"/>
  <c r="AK4" i="8"/>
  <c r="AJ4" i="8"/>
  <c r="AI4" i="8"/>
  <c r="AH4" i="8"/>
  <c r="AG4" i="8"/>
  <c r="AF4" i="8"/>
  <c r="AE4" i="8"/>
  <c r="AD4" i="8"/>
  <c r="AC4" i="8"/>
  <c r="AM4" i="8"/>
  <c r="AL4" i="8"/>
  <c r="R4" i="8"/>
  <c r="Q4" i="8"/>
  <c r="D4" i="8"/>
  <c r="P3" i="8"/>
  <c r="S3" i="8"/>
  <c r="AB3" i="8"/>
  <c r="X3" i="8"/>
  <c r="V3" i="8"/>
  <c r="U3" i="8"/>
  <c r="H3" i="8"/>
  <c r="O3" i="8"/>
  <c r="N3" i="8"/>
  <c r="M3" i="8"/>
  <c r="L3" i="8"/>
  <c r="J3" i="8"/>
  <c r="AU3" i="8"/>
  <c r="AZ3" i="8"/>
  <c r="BA3" i="8"/>
  <c r="AP3" i="8"/>
  <c r="AY3" i="8"/>
  <c r="BB3" i="8"/>
  <c r="AT3" i="8"/>
  <c r="AX3" i="8"/>
  <c r="K3" i="8"/>
  <c r="I3" i="8"/>
  <c r="G3" i="8"/>
  <c r="E3" i="8"/>
  <c r="F3" i="8"/>
  <c r="AK3" i="8"/>
  <c r="AJ3" i="8"/>
  <c r="AI3" i="8"/>
  <c r="AH3" i="8"/>
  <c r="AG3" i="8"/>
  <c r="AF3" i="8"/>
  <c r="AE3" i="8"/>
  <c r="AD3" i="8"/>
  <c r="AC3" i="8"/>
  <c r="AM3" i="8"/>
  <c r="AL3" i="8"/>
  <c r="R3" i="8"/>
  <c r="Q3" i="8"/>
  <c r="P32" i="17"/>
  <c r="S32" i="17"/>
  <c r="AB32" i="17"/>
  <c r="X32" i="17"/>
  <c r="V32" i="17"/>
  <c r="U32" i="17"/>
  <c r="H32" i="17"/>
  <c r="O32" i="17"/>
  <c r="N32" i="17"/>
  <c r="M32" i="17"/>
  <c r="L32" i="17"/>
  <c r="J32" i="17"/>
  <c r="AU32" i="17"/>
  <c r="AZ32" i="17"/>
  <c r="BA32" i="17"/>
  <c r="AP32" i="17"/>
  <c r="AY32" i="17"/>
  <c r="BB32" i="17"/>
  <c r="AT32" i="17"/>
  <c r="AX32" i="17"/>
  <c r="K32" i="17"/>
  <c r="I32" i="17"/>
  <c r="G32" i="17"/>
  <c r="E32" i="17"/>
  <c r="F32" i="17"/>
  <c r="AK32" i="17"/>
  <c r="AJ32" i="17"/>
  <c r="AI32" i="17"/>
  <c r="AH32" i="17"/>
  <c r="AG32" i="17"/>
  <c r="AF32" i="17"/>
  <c r="AE32" i="17"/>
  <c r="AD32" i="17"/>
  <c r="AC32" i="17"/>
  <c r="AM32" i="17"/>
  <c r="AL32" i="17"/>
  <c r="R32" i="17"/>
  <c r="Q32" i="17"/>
  <c r="D32" i="17"/>
  <c r="P31" i="17"/>
  <c r="S31" i="17"/>
  <c r="AB31" i="17"/>
  <c r="X31" i="17"/>
  <c r="V31" i="17"/>
  <c r="U31" i="17"/>
  <c r="H31" i="17"/>
  <c r="O31" i="17"/>
  <c r="N31" i="17"/>
  <c r="M31" i="17"/>
  <c r="L31" i="17"/>
  <c r="J31" i="17"/>
  <c r="AU31" i="17"/>
  <c r="AZ31" i="17"/>
  <c r="BA31" i="17"/>
  <c r="AP31" i="17"/>
  <c r="AY31" i="17"/>
  <c r="BB31" i="17"/>
  <c r="AT31" i="17"/>
  <c r="AX31" i="17"/>
  <c r="K31" i="17"/>
  <c r="I31" i="17"/>
  <c r="G31" i="17"/>
  <c r="E31" i="17"/>
  <c r="F31" i="17"/>
  <c r="AK31" i="17"/>
  <c r="AJ31" i="17"/>
  <c r="AI31" i="17"/>
  <c r="AH31" i="17"/>
  <c r="AG31" i="17"/>
  <c r="AF31" i="17"/>
  <c r="AE31" i="17"/>
  <c r="AD31" i="17"/>
  <c r="AC31" i="17"/>
  <c r="AM31" i="17"/>
  <c r="AL31" i="17"/>
  <c r="R31" i="17"/>
  <c r="Q31" i="17"/>
  <c r="D31" i="17"/>
  <c r="P30" i="17"/>
  <c r="S30" i="17"/>
  <c r="AB30" i="17"/>
  <c r="X30" i="17"/>
  <c r="V30" i="17"/>
  <c r="U30" i="17"/>
  <c r="H30" i="17"/>
  <c r="O30" i="17"/>
  <c r="N30" i="17"/>
  <c r="M30" i="17"/>
  <c r="L30" i="17"/>
  <c r="J30" i="17"/>
  <c r="AU30" i="17"/>
  <c r="AZ30" i="17"/>
  <c r="BA30" i="17"/>
  <c r="AP30" i="17"/>
  <c r="AY30" i="17"/>
  <c r="BB30" i="17"/>
  <c r="AT30" i="17"/>
  <c r="AX30" i="17"/>
  <c r="K30" i="17"/>
  <c r="I30" i="17"/>
  <c r="G30" i="17"/>
  <c r="E30" i="17"/>
  <c r="F30" i="17"/>
  <c r="AK30" i="17"/>
  <c r="AJ30" i="17"/>
  <c r="AI30" i="17"/>
  <c r="AH30" i="17"/>
  <c r="AG30" i="17"/>
  <c r="AF30" i="17"/>
  <c r="AE30" i="17"/>
  <c r="AD30" i="17"/>
  <c r="AC30" i="17"/>
  <c r="AM30" i="17"/>
  <c r="AL30" i="17"/>
  <c r="R30" i="17"/>
  <c r="Q30" i="17"/>
  <c r="D30" i="17"/>
  <c r="P29" i="17"/>
  <c r="S29" i="17"/>
  <c r="AB29" i="17"/>
  <c r="X29" i="17"/>
  <c r="V29" i="17"/>
  <c r="U29" i="17"/>
  <c r="H29" i="17"/>
  <c r="O29" i="17"/>
  <c r="N29" i="17"/>
  <c r="M29" i="17"/>
  <c r="L29" i="17"/>
  <c r="J29" i="17"/>
  <c r="AU29" i="17"/>
  <c r="AZ29" i="17"/>
  <c r="BA29" i="17"/>
  <c r="AP29" i="17"/>
  <c r="AY29" i="17"/>
  <c r="BB29" i="17"/>
  <c r="AT29" i="17"/>
  <c r="AX29" i="17"/>
  <c r="K29" i="17"/>
  <c r="I29" i="17"/>
  <c r="G29" i="17"/>
  <c r="E29" i="17"/>
  <c r="F29" i="17"/>
  <c r="AK29" i="17"/>
  <c r="AJ29" i="17"/>
  <c r="AI29" i="17"/>
  <c r="AH29" i="17"/>
  <c r="AG29" i="17"/>
  <c r="AF29" i="17"/>
  <c r="AE29" i="17"/>
  <c r="AD29" i="17"/>
  <c r="AC29" i="17"/>
  <c r="AM29" i="17"/>
  <c r="AL29" i="17"/>
  <c r="R29" i="17"/>
  <c r="Q29" i="17"/>
  <c r="D29" i="17"/>
  <c r="P28" i="17"/>
  <c r="S28" i="17"/>
  <c r="AB28" i="17"/>
  <c r="X28" i="17"/>
  <c r="V28" i="17"/>
  <c r="U28" i="17"/>
  <c r="H28" i="17"/>
  <c r="O28" i="17"/>
  <c r="N28" i="17"/>
  <c r="M28" i="17"/>
  <c r="L28" i="17"/>
  <c r="J28" i="17"/>
  <c r="AU28" i="17"/>
  <c r="AZ28" i="17"/>
  <c r="BA28" i="17"/>
  <c r="AP28" i="17"/>
  <c r="AY28" i="17"/>
  <c r="BB28" i="17"/>
  <c r="AT28" i="17"/>
  <c r="AX28" i="17"/>
  <c r="K28" i="17"/>
  <c r="I28" i="17"/>
  <c r="G28" i="17"/>
  <c r="E28" i="17"/>
  <c r="F28" i="17"/>
  <c r="AK28" i="17"/>
  <c r="AJ28" i="17"/>
  <c r="AI28" i="17"/>
  <c r="AH28" i="17"/>
  <c r="AG28" i="17"/>
  <c r="AF28" i="17"/>
  <c r="AE28" i="17"/>
  <c r="AD28" i="17"/>
  <c r="AC28" i="17"/>
  <c r="AM28" i="17"/>
  <c r="AL28" i="17"/>
  <c r="R28" i="17"/>
  <c r="Q28" i="17"/>
  <c r="D28" i="17"/>
  <c r="P27" i="17"/>
  <c r="S27" i="17"/>
  <c r="AB27" i="17"/>
  <c r="X27" i="17"/>
  <c r="V27" i="17"/>
  <c r="U27" i="17"/>
  <c r="H27" i="17"/>
  <c r="O27" i="17"/>
  <c r="N27" i="17"/>
  <c r="M27" i="17"/>
  <c r="L27" i="17"/>
  <c r="J27" i="17"/>
  <c r="AU27" i="17"/>
  <c r="AZ27" i="17"/>
  <c r="BA27" i="17"/>
  <c r="AP27" i="17"/>
  <c r="AY27" i="17"/>
  <c r="BB27" i="17"/>
  <c r="AT27" i="17"/>
  <c r="AX27" i="17"/>
  <c r="K27" i="17"/>
  <c r="I27" i="17"/>
  <c r="G27" i="17"/>
  <c r="E27" i="17"/>
  <c r="F27" i="17"/>
  <c r="AK27" i="17"/>
  <c r="AJ27" i="17"/>
  <c r="AI27" i="17"/>
  <c r="AH27" i="17"/>
  <c r="AG27" i="17"/>
  <c r="AF27" i="17"/>
  <c r="AE27" i="17"/>
  <c r="AD27" i="17"/>
  <c r="AC27" i="17"/>
  <c r="AM27" i="17"/>
  <c r="AL27" i="17"/>
  <c r="R27" i="17"/>
  <c r="Q27" i="17"/>
  <c r="D27" i="17"/>
  <c r="P26" i="17"/>
  <c r="S26" i="17"/>
  <c r="AB26" i="17"/>
  <c r="X26" i="17"/>
  <c r="V26" i="17"/>
  <c r="U26" i="17"/>
  <c r="H26" i="17"/>
  <c r="O26" i="17"/>
  <c r="N26" i="17"/>
  <c r="M26" i="17"/>
  <c r="L26" i="17"/>
  <c r="J26" i="17"/>
  <c r="AU26" i="17"/>
  <c r="AZ26" i="17"/>
  <c r="BA26" i="17"/>
  <c r="AP26" i="17"/>
  <c r="AY26" i="17"/>
  <c r="BB26" i="17"/>
  <c r="AT26" i="17"/>
  <c r="AX26" i="17"/>
  <c r="K26" i="17"/>
  <c r="I26" i="17"/>
  <c r="G26" i="17"/>
  <c r="E26" i="17"/>
  <c r="F26" i="17"/>
  <c r="AK26" i="17"/>
  <c r="AJ26" i="17"/>
  <c r="AI26" i="17"/>
  <c r="AH26" i="17"/>
  <c r="AG26" i="17"/>
  <c r="AF26" i="17"/>
  <c r="AE26" i="17"/>
  <c r="AD26" i="17"/>
  <c r="AC26" i="17"/>
  <c r="AM26" i="17"/>
  <c r="AL26" i="17"/>
  <c r="R26" i="17"/>
  <c r="Q26" i="17"/>
  <c r="D26" i="17"/>
  <c r="P25" i="17"/>
  <c r="S25" i="17"/>
  <c r="AB25" i="17"/>
  <c r="X25" i="17"/>
  <c r="V25" i="17"/>
  <c r="U25" i="17"/>
  <c r="H25" i="17"/>
  <c r="O25" i="17"/>
  <c r="N25" i="17"/>
  <c r="M25" i="17"/>
  <c r="L25" i="17"/>
  <c r="J25" i="17"/>
  <c r="AU25" i="17"/>
  <c r="AZ25" i="17"/>
  <c r="BA25" i="17"/>
  <c r="AP25" i="17"/>
  <c r="AY25" i="17"/>
  <c r="BB25" i="17"/>
  <c r="AT25" i="17"/>
  <c r="AX25" i="17"/>
  <c r="K25" i="17"/>
  <c r="I25" i="17"/>
  <c r="G25" i="17"/>
  <c r="E25" i="17"/>
  <c r="F25" i="17"/>
  <c r="AK25" i="17"/>
  <c r="AJ25" i="17"/>
  <c r="AI25" i="17"/>
  <c r="AH25" i="17"/>
  <c r="AG25" i="17"/>
  <c r="AF25" i="17"/>
  <c r="AE25" i="17"/>
  <c r="AD25" i="17"/>
  <c r="AC25" i="17"/>
  <c r="AM25" i="17"/>
  <c r="AL25" i="17"/>
  <c r="R25" i="17"/>
  <c r="Q25" i="17"/>
  <c r="D25" i="17"/>
  <c r="P24" i="17"/>
  <c r="S24" i="17"/>
  <c r="AB24" i="17"/>
  <c r="X24" i="17"/>
  <c r="V24" i="17"/>
  <c r="U24" i="17"/>
  <c r="H24" i="17"/>
  <c r="O24" i="17"/>
  <c r="N24" i="17"/>
  <c r="M24" i="17"/>
  <c r="L24" i="17"/>
  <c r="J24" i="17"/>
  <c r="AU24" i="17"/>
  <c r="AZ24" i="17"/>
  <c r="BA24" i="17"/>
  <c r="AP24" i="17"/>
  <c r="AY24" i="17"/>
  <c r="BB24" i="17"/>
  <c r="AT24" i="17"/>
  <c r="AX24" i="17"/>
  <c r="K24" i="17"/>
  <c r="I24" i="17"/>
  <c r="G24" i="17"/>
  <c r="E24" i="17"/>
  <c r="F24" i="17"/>
  <c r="AK24" i="17"/>
  <c r="AJ24" i="17"/>
  <c r="AI24" i="17"/>
  <c r="AH24" i="17"/>
  <c r="AG24" i="17"/>
  <c r="AF24" i="17"/>
  <c r="AE24" i="17"/>
  <c r="AD24" i="17"/>
  <c r="AC24" i="17"/>
  <c r="AM24" i="17"/>
  <c r="AL24" i="17"/>
  <c r="R24" i="17"/>
  <c r="Q24" i="17"/>
  <c r="D24" i="17"/>
  <c r="P23" i="17"/>
  <c r="S23" i="17"/>
  <c r="AB23" i="17"/>
  <c r="X23" i="17"/>
  <c r="V23" i="17"/>
  <c r="U23" i="17"/>
  <c r="H23" i="17"/>
  <c r="O23" i="17"/>
  <c r="N23" i="17"/>
  <c r="M23" i="17"/>
  <c r="L23" i="17"/>
  <c r="J23" i="17"/>
  <c r="AU23" i="17"/>
  <c r="AZ23" i="17"/>
  <c r="BA23" i="17"/>
  <c r="AP23" i="17"/>
  <c r="AY23" i="17"/>
  <c r="BB23" i="17"/>
  <c r="AT23" i="17"/>
  <c r="AX23" i="17"/>
  <c r="K23" i="17"/>
  <c r="I23" i="17"/>
  <c r="G23" i="17"/>
  <c r="E23" i="17"/>
  <c r="F23" i="17"/>
  <c r="AK23" i="17"/>
  <c r="AJ23" i="17"/>
  <c r="AI23" i="17"/>
  <c r="AH23" i="17"/>
  <c r="AG23" i="17"/>
  <c r="AF23" i="17"/>
  <c r="AE23" i="17"/>
  <c r="AD23" i="17"/>
  <c r="AC23" i="17"/>
  <c r="AM23" i="17"/>
  <c r="AL23" i="17"/>
  <c r="R23" i="17"/>
  <c r="Q23" i="17"/>
  <c r="D23" i="17"/>
  <c r="P22" i="17"/>
  <c r="S22" i="17"/>
  <c r="AB22" i="17"/>
  <c r="X22" i="17"/>
  <c r="V22" i="17"/>
  <c r="U22" i="17"/>
  <c r="H22" i="17"/>
  <c r="O22" i="17"/>
  <c r="N22" i="17"/>
  <c r="M22" i="17"/>
  <c r="L22" i="17"/>
  <c r="J22" i="17"/>
  <c r="AU22" i="17"/>
  <c r="AZ22" i="17"/>
  <c r="BA22" i="17"/>
  <c r="AP22" i="17"/>
  <c r="AY22" i="17"/>
  <c r="BB22" i="17"/>
  <c r="AT22" i="17"/>
  <c r="AX22" i="17"/>
  <c r="K22" i="17"/>
  <c r="I22" i="17"/>
  <c r="G22" i="17"/>
  <c r="E22" i="17"/>
  <c r="F22" i="17"/>
  <c r="AK22" i="17"/>
  <c r="AJ22" i="17"/>
  <c r="AI22" i="17"/>
  <c r="AH22" i="17"/>
  <c r="AG22" i="17"/>
  <c r="AF22" i="17"/>
  <c r="AE22" i="17"/>
  <c r="AD22" i="17"/>
  <c r="AC22" i="17"/>
  <c r="AM22" i="17"/>
  <c r="AL22" i="17"/>
  <c r="R22" i="17"/>
  <c r="Q22" i="17"/>
  <c r="D22" i="17"/>
  <c r="P21" i="17"/>
  <c r="S21" i="17"/>
  <c r="AB21" i="17"/>
  <c r="X21" i="17"/>
  <c r="V21" i="17"/>
  <c r="U21" i="17"/>
  <c r="H21" i="17"/>
  <c r="O21" i="17"/>
  <c r="N21" i="17"/>
  <c r="M21" i="17"/>
  <c r="L21" i="17"/>
  <c r="J21" i="17"/>
  <c r="AU21" i="17"/>
  <c r="AZ21" i="17"/>
  <c r="BA21" i="17"/>
  <c r="AP21" i="17"/>
  <c r="AY21" i="17"/>
  <c r="BB21" i="17"/>
  <c r="AT21" i="17"/>
  <c r="AX21" i="17"/>
  <c r="K21" i="17"/>
  <c r="I21" i="17"/>
  <c r="G21" i="17"/>
  <c r="E21" i="17"/>
  <c r="F21" i="17"/>
  <c r="AK21" i="17"/>
  <c r="AJ21" i="17"/>
  <c r="AI21" i="17"/>
  <c r="AH21" i="17"/>
  <c r="AG21" i="17"/>
  <c r="AF21" i="17"/>
  <c r="AE21" i="17"/>
  <c r="AD21" i="17"/>
  <c r="AC21" i="17"/>
  <c r="AM21" i="17"/>
  <c r="AL21" i="17"/>
  <c r="R21" i="17"/>
  <c r="Q21" i="17"/>
  <c r="D21" i="17"/>
  <c r="P20" i="17"/>
  <c r="S20" i="17"/>
  <c r="AB20" i="17"/>
  <c r="X20" i="17"/>
  <c r="V20" i="17"/>
  <c r="U20" i="17"/>
  <c r="H20" i="17"/>
  <c r="O20" i="17"/>
  <c r="N20" i="17"/>
  <c r="M20" i="17"/>
  <c r="L20" i="17"/>
  <c r="J20" i="17"/>
  <c r="AU20" i="17"/>
  <c r="AZ20" i="17"/>
  <c r="BA20" i="17"/>
  <c r="AP20" i="17"/>
  <c r="AY20" i="17"/>
  <c r="BB20" i="17"/>
  <c r="AT20" i="17"/>
  <c r="AX20" i="17"/>
  <c r="K20" i="17"/>
  <c r="I20" i="17"/>
  <c r="G20" i="17"/>
  <c r="E20" i="17"/>
  <c r="F20" i="17"/>
  <c r="AK20" i="17"/>
  <c r="AJ20" i="17"/>
  <c r="AI20" i="17"/>
  <c r="AH20" i="17"/>
  <c r="AG20" i="17"/>
  <c r="AF20" i="17"/>
  <c r="AE20" i="17"/>
  <c r="AD20" i="17"/>
  <c r="AC20" i="17"/>
  <c r="AM20" i="17"/>
  <c r="AL20" i="17"/>
  <c r="R20" i="17"/>
  <c r="Q20" i="17"/>
  <c r="D20" i="17"/>
  <c r="P19" i="17"/>
  <c r="S19" i="17"/>
  <c r="AB19" i="17"/>
  <c r="X19" i="17"/>
  <c r="V19" i="17"/>
  <c r="U19" i="17"/>
  <c r="H19" i="17"/>
  <c r="O19" i="17"/>
  <c r="N19" i="17"/>
  <c r="M19" i="17"/>
  <c r="L19" i="17"/>
  <c r="J19" i="17"/>
  <c r="AU19" i="17"/>
  <c r="AZ19" i="17"/>
  <c r="BA19" i="17"/>
  <c r="AP19" i="17"/>
  <c r="AY19" i="17"/>
  <c r="BB19" i="17"/>
  <c r="AT19" i="17"/>
  <c r="AX19" i="17"/>
  <c r="K19" i="17"/>
  <c r="I19" i="17"/>
  <c r="G19" i="17"/>
  <c r="E19" i="17"/>
  <c r="F19" i="17"/>
  <c r="AK19" i="17"/>
  <c r="AJ19" i="17"/>
  <c r="AI19" i="17"/>
  <c r="AH19" i="17"/>
  <c r="AG19" i="17"/>
  <c r="AF19" i="17"/>
  <c r="AE19" i="17"/>
  <c r="AD19" i="17"/>
  <c r="AC19" i="17"/>
  <c r="AM19" i="17"/>
  <c r="AL19" i="17"/>
  <c r="R19" i="17"/>
  <c r="Q19" i="17"/>
  <c r="D19" i="17"/>
  <c r="P18" i="17"/>
  <c r="S18" i="17"/>
  <c r="AB18" i="17"/>
  <c r="X18" i="17"/>
  <c r="V18" i="17"/>
  <c r="U18" i="17"/>
  <c r="H18" i="17"/>
  <c r="O18" i="17"/>
  <c r="N18" i="17"/>
  <c r="M18" i="17"/>
  <c r="L18" i="17"/>
  <c r="J18" i="17"/>
  <c r="AU18" i="17"/>
  <c r="AZ18" i="17"/>
  <c r="BA18" i="17"/>
  <c r="AP18" i="17"/>
  <c r="AY18" i="17"/>
  <c r="BB18" i="17"/>
  <c r="AT18" i="17"/>
  <c r="AX18" i="17"/>
  <c r="K18" i="17"/>
  <c r="I18" i="17"/>
  <c r="G18" i="17"/>
  <c r="E18" i="17"/>
  <c r="F18" i="17"/>
  <c r="AK18" i="17"/>
  <c r="AJ18" i="17"/>
  <c r="AI18" i="17"/>
  <c r="AH18" i="17"/>
  <c r="AG18" i="17"/>
  <c r="AF18" i="17"/>
  <c r="AE18" i="17"/>
  <c r="AD18" i="17"/>
  <c r="AC18" i="17"/>
  <c r="AM18" i="17"/>
  <c r="AL18" i="17"/>
  <c r="R18" i="17"/>
  <c r="Q18" i="17"/>
  <c r="D18" i="17"/>
  <c r="P17" i="17"/>
  <c r="S17" i="17"/>
  <c r="AB17" i="17"/>
  <c r="X17" i="17"/>
  <c r="V17" i="17"/>
  <c r="U17" i="17"/>
  <c r="H17" i="17"/>
  <c r="O17" i="17"/>
  <c r="N17" i="17"/>
  <c r="M17" i="17"/>
  <c r="L17" i="17"/>
  <c r="J17" i="17"/>
  <c r="AU17" i="17"/>
  <c r="AZ17" i="17"/>
  <c r="BA17" i="17"/>
  <c r="AP17" i="17"/>
  <c r="AY17" i="17"/>
  <c r="BB17" i="17"/>
  <c r="AT17" i="17"/>
  <c r="AX17" i="17"/>
  <c r="K17" i="17"/>
  <c r="I17" i="17"/>
  <c r="G17" i="17"/>
  <c r="E17" i="17"/>
  <c r="F17" i="17"/>
  <c r="AK17" i="17"/>
  <c r="AJ17" i="17"/>
  <c r="AI17" i="17"/>
  <c r="AH17" i="17"/>
  <c r="AG17" i="17"/>
  <c r="AF17" i="17"/>
  <c r="AE17" i="17"/>
  <c r="AD17" i="17"/>
  <c r="AC17" i="17"/>
  <c r="AM17" i="17"/>
  <c r="AL17" i="17"/>
  <c r="R17" i="17"/>
  <c r="Q17" i="17"/>
  <c r="D17" i="17"/>
  <c r="P16" i="17"/>
  <c r="S16" i="17"/>
  <c r="AB16" i="17"/>
  <c r="X16" i="17"/>
  <c r="V16" i="17"/>
  <c r="U16" i="17"/>
  <c r="H16" i="17"/>
  <c r="O16" i="17"/>
  <c r="N16" i="17"/>
  <c r="M16" i="17"/>
  <c r="L16" i="17"/>
  <c r="J16" i="17"/>
  <c r="AU16" i="17"/>
  <c r="AZ16" i="17"/>
  <c r="BA16" i="17"/>
  <c r="AP16" i="17"/>
  <c r="AY16" i="17"/>
  <c r="BB16" i="17"/>
  <c r="AT16" i="17"/>
  <c r="AX16" i="17"/>
  <c r="K16" i="17"/>
  <c r="I16" i="17"/>
  <c r="G16" i="17"/>
  <c r="E16" i="17"/>
  <c r="F16" i="17"/>
  <c r="AK16" i="17"/>
  <c r="AJ16" i="17"/>
  <c r="AI16" i="17"/>
  <c r="AH16" i="17"/>
  <c r="AG16" i="17"/>
  <c r="AF16" i="17"/>
  <c r="AE16" i="17"/>
  <c r="AD16" i="17"/>
  <c r="AC16" i="17"/>
  <c r="AM16" i="17"/>
  <c r="AL16" i="17"/>
  <c r="R16" i="17"/>
  <c r="Q16" i="17"/>
  <c r="P15" i="17"/>
  <c r="S15" i="17"/>
  <c r="AB15" i="17"/>
  <c r="X15" i="17"/>
  <c r="V15" i="17"/>
  <c r="U15" i="17"/>
  <c r="H15" i="17"/>
  <c r="O15" i="17"/>
  <c r="N15" i="17"/>
  <c r="M15" i="17"/>
  <c r="L15" i="17"/>
  <c r="J15" i="17"/>
  <c r="AU15" i="17"/>
  <c r="AZ15" i="17"/>
  <c r="BA15" i="17"/>
  <c r="AP15" i="17"/>
  <c r="AY15" i="17"/>
  <c r="BB15" i="17"/>
  <c r="AT15" i="17"/>
  <c r="AX15" i="17"/>
  <c r="K15" i="17"/>
  <c r="I15" i="17"/>
  <c r="G15" i="17"/>
  <c r="E15" i="17"/>
  <c r="F15" i="17"/>
  <c r="AK15" i="17"/>
  <c r="AJ15" i="17"/>
  <c r="AI15" i="17"/>
  <c r="AH15" i="17"/>
  <c r="AG15" i="17"/>
  <c r="AF15" i="17"/>
  <c r="AE15" i="17"/>
  <c r="AD15" i="17"/>
  <c r="AC15" i="17"/>
  <c r="AM15" i="17"/>
  <c r="AL15" i="17"/>
  <c r="R15" i="17"/>
  <c r="Q15" i="17"/>
  <c r="D15" i="17"/>
  <c r="P14" i="17"/>
  <c r="S14" i="17"/>
  <c r="AB14" i="17"/>
  <c r="X14" i="17"/>
  <c r="V14" i="17"/>
  <c r="U14" i="17"/>
  <c r="H14" i="17"/>
  <c r="O14" i="17"/>
  <c r="N14" i="17"/>
  <c r="M14" i="17"/>
  <c r="L14" i="17"/>
  <c r="J14" i="17"/>
  <c r="AU14" i="17"/>
  <c r="AZ14" i="17"/>
  <c r="BA14" i="17"/>
  <c r="AP14" i="17"/>
  <c r="AY14" i="17"/>
  <c r="BB14" i="17"/>
  <c r="AT14" i="17"/>
  <c r="AX14" i="17"/>
  <c r="K14" i="17"/>
  <c r="I14" i="17"/>
  <c r="G14" i="17"/>
  <c r="E14" i="17"/>
  <c r="F14" i="17"/>
  <c r="AK14" i="17"/>
  <c r="AJ14" i="17"/>
  <c r="AI14" i="17"/>
  <c r="AH14" i="17"/>
  <c r="AG14" i="17"/>
  <c r="AF14" i="17"/>
  <c r="AE14" i="17"/>
  <c r="AD14" i="17"/>
  <c r="AC14" i="17"/>
  <c r="AM14" i="17"/>
  <c r="AL14" i="17"/>
  <c r="R14" i="17"/>
  <c r="Q14" i="17"/>
  <c r="D14" i="17"/>
  <c r="P13" i="17"/>
  <c r="S13" i="17"/>
  <c r="AB13" i="17"/>
  <c r="X13" i="17"/>
  <c r="V13" i="17"/>
  <c r="U13" i="17"/>
  <c r="H13" i="17"/>
  <c r="O13" i="17"/>
  <c r="N13" i="17"/>
  <c r="M13" i="17"/>
  <c r="L13" i="17"/>
  <c r="J13" i="17"/>
  <c r="AU13" i="17"/>
  <c r="AZ13" i="17"/>
  <c r="BA13" i="17"/>
  <c r="AP13" i="17"/>
  <c r="AY13" i="17"/>
  <c r="BB13" i="17"/>
  <c r="AT13" i="17"/>
  <c r="AX13" i="17"/>
  <c r="K13" i="17"/>
  <c r="I13" i="17"/>
  <c r="G13" i="17"/>
  <c r="E13" i="17"/>
  <c r="F13" i="17"/>
  <c r="AK13" i="17"/>
  <c r="AJ13" i="17"/>
  <c r="AI13" i="17"/>
  <c r="AH13" i="17"/>
  <c r="AG13" i="17"/>
  <c r="AF13" i="17"/>
  <c r="AE13" i="17"/>
  <c r="AD13" i="17"/>
  <c r="AC13" i="17"/>
  <c r="AM13" i="17"/>
  <c r="AL13" i="17"/>
  <c r="R13" i="17"/>
  <c r="Q13" i="17"/>
  <c r="D13" i="17"/>
  <c r="P12" i="17"/>
  <c r="S12" i="17"/>
  <c r="AB12" i="17"/>
  <c r="X12" i="17"/>
  <c r="V12" i="17"/>
  <c r="U12" i="17"/>
  <c r="H12" i="17"/>
  <c r="O12" i="17"/>
  <c r="N12" i="17"/>
  <c r="M12" i="17"/>
  <c r="L12" i="17"/>
  <c r="J12" i="17"/>
  <c r="AU12" i="17"/>
  <c r="AZ12" i="17"/>
  <c r="BA12" i="17"/>
  <c r="AP12" i="17"/>
  <c r="AY12" i="17"/>
  <c r="BB12" i="17"/>
  <c r="AT12" i="17"/>
  <c r="AX12" i="17"/>
  <c r="K12" i="17"/>
  <c r="I12" i="17"/>
  <c r="G12" i="17"/>
  <c r="E12" i="17"/>
  <c r="F12" i="17"/>
  <c r="AK12" i="17"/>
  <c r="AJ12" i="17"/>
  <c r="AI12" i="17"/>
  <c r="AH12" i="17"/>
  <c r="AG12" i="17"/>
  <c r="AF12" i="17"/>
  <c r="AE12" i="17"/>
  <c r="AD12" i="17"/>
  <c r="AC12" i="17"/>
  <c r="AM12" i="17"/>
  <c r="AL12" i="17"/>
  <c r="R12" i="17"/>
  <c r="Q12" i="17"/>
  <c r="D12" i="17"/>
  <c r="P11" i="17"/>
  <c r="S11" i="17"/>
  <c r="AB11" i="17"/>
  <c r="X11" i="17"/>
  <c r="V11" i="17"/>
  <c r="U11" i="17"/>
  <c r="H11" i="17"/>
  <c r="O11" i="17"/>
  <c r="N11" i="17"/>
  <c r="M11" i="17"/>
  <c r="L11" i="17"/>
  <c r="J11" i="17"/>
  <c r="AU11" i="17"/>
  <c r="AZ11" i="17"/>
  <c r="BA11" i="17"/>
  <c r="AP11" i="17"/>
  <c r="AY11" i="17"/>
  <c r="BB11" i="17"/>
  <c r="AT11" i="17"/>
  <c r="AX11" i="17"/>
  <c r="K11" i="17"/>
  <c r="I11" i="17"/>
  <c r="G11" i="17"/>
  <c r="E11" i="17"/>
  <c r="F11" i="17"/>
  <c r="AK11" i="17"/>
  <c r="AJ11" i="17"/>
  <c r="AI11" i="17"/>
  <c r="AH11" i="17"/>
  <c r="AG11" i="17"/>
  <c r="AF11" i="17"/>
  <c r="AE11" i="17"/>
  <c r="AD11" i="17"/>
  <c r="AC11" i="17"/>
  <c r="AM11" i="17"/>
  <c r="AL11" i="17"/>
  <c r="R11" i="17"/>
  <c r="Q11" i="17"/>
  <c r="D11" i="17"/>
  <c r="P10" i="17"/>
  <c r="S10" i="17"/>
  <c r="AB10" i="17"/>
  <c r="X10" i="17"/>
  <c r="V10" i="17"/>
  <c r="U10" i="17"/>
  <c r="H10" i="17"/>
  <c r="O10" i="17"/>
  <c r="N10" i="17"/>
  <c r="M10" i="17"/>
  <c r="L10" i="17"/>
  <c r="J10" i="17"/>
  <c r="AU10" i="17"/>
  <c r="AZ10" i="17"/>
  <c r="BA10" i="17"/>
  <c r="AP10" i="17"/>
  <c r="AY10" i="17"/>
  <c r="BB10" i="17"/>
  <c r="AT10" i="17"/>
  <c r="AX10" i="17"/>
  <c r="K10" i="17"/>
  <c r="I10" i="17"/>
  <c r="G10" i="17"/>
  <c r="E10" i="17"/>
  <c r="F10" i="17"/>
  <c r="AK10" i="17"/>
  <c r="AJ10" i="17"/>
  <c r="AI10" i="17"/>
  <c r="AH10" i="17"/>
  <c r="AG10" i="17"/>
  <c r="AF10" i="17"/>
  <c r="AE10" i="17"/>
  <c r="AD10" i="17"/>
  <c r="AC10" i="17"/>
  <c r="AM10" i="17"/>
  <c r="AL10" i="17"/>
  <c r="R10" i="17"/>
  <c r="Q10" i="17"/>
  <c r="D10" i="17"/>
  <c r="P9" i="17"/>
  <c r="S9" i="17"/>
  <c r="AB9" i="17"/>
  <c r="X9" i="17"/>
  <c r="V9" i="17"/>
  <c r="U9" i="17"/>
  <c r="H9" i="17"/>
  <c r="O9" i="17"/>
  <c r="N9" i="17"/>
  <c r="M9" i="17"/>
  <c r="L9" i="17"/>
  <c r="J9" i="17"/>
  <c r="AU9" i="17"/>
  <c r="AZ9" i="17"/>
  <c r="BA9" i="17"/>
  <c r="AP9" i="17"/>
  <c r="AY9" i="17"/>
  <c r="BB9" i="17"/>
  <c r="AT9" i="17"/>
  <c r="AX9" i="17"/>
  <c r="K9" i="17"/>
  <c r="I9" i="17"/>
  <c r="G9" i="17"/>
  <c r="E9" i="17"/>
  <c r="F9" i="17"/>
  <c r="AK9" i="17"/>
  <c r="AJ9" i="17"/>
  <c r="AI9" i="17"/>
  <c r="AH9" i="17"/>
  <c r="AG9" i="17"/>
  <c r="AF9" i="17"/>
  <c r="AE9" i="17"/>
  <c r="AD9" i="17"/>
  <c r="AC9" i="17"/>
  <c r="AM9" i="17"/>
  <c r="AL9" i="17"/>
  <c r="R9" i="17"/>
  <c r="Q9" i="17"/>
  <c r="D9" i="17"/>
  <c r="P8" i="17"/>
  <c r="S8" i="17"/>
  <c r="AB8" i="17"/>
  <c r="X8" i="17"/>
  <c r="V8" i="17"/>
  <c r="U8" i="17"/>
  <c r="H8" i="17"/>
  <c r="O8" i="17"/>
  <c r="N8" i="17"/>
  <c r="M8" i="17"/>
  <c r="L8" i="17"/>
  <c r="J8" i="17"/>
  <c r="AU8" i="17"/>
  <c r="AZ8" i="17"/>
  <c r="BA8" i="17"/>
  <c r="AP8" i="17"/>
  <c r="AY8" i="17"/>
  <c r="BB8" i="17"/>
  <c r="AT8" i="17"/>
  <c r="AX8" i="17"/>
  <c r="K8" i="17"/>
  <c r="I8" i="17"/>
  <c r="G8" i="17"/>
  <c r="E8" i="17"/>
  <c r="F8" i="17"/>
  <c r="AK8" i="17"/>
  <c r="AJ8" i="17"/>
  <c r="AI8" i="17"/>
  <c r="AH8" i="17"/>
  <c r="AG8" i="17"/>
  <c r="AF8" i="17"/>
  <c r="AE8" i="17"/>
  <c r="AD8" i="17"/>
  <c r="AC8" i="17"/>
  <c r="AM8" i="17"/>
  <c r="AL8" i="17"/>
  <c r="R8" i="17"/>
  <c r="Q8" i="17"/>
  <c r="D8" i="17"/>
  <c r="P7" i="17"/>
  <c r="S7" i="17"/>
  <c r="AB7" i="17"/>
  <c r="X7" i="17"/>
  <c r="V7" i="17"/>
  <c r="U7" i="17"/>
  <c r="H7" i="17"/>
  <c r="O7" i="17"/>
  <c r="N7" i="17"/>
  <c r="M7" i="17"/>
  <c r="L7" i="17"/>
  <c r="J7" i="17"/>
  <c r="AU7" i="17"/>
  <c r="AZ7" i="17"/>
  <c r="BA7" i="17"/>
  <c r="AP7" i="17"/>
  <c r="AY7" i="17"/>
  <c r="BB7" i="17"/>
  <c r="AT7" i="17"/>
  <c r="AX7" i="17"/>
  <c r="K7" i="17"/>
  <c r="I7" i="17"/>
  <c r="G7" i="17"/>
  <c r="E7" i="17"/>
  <c r="F7" i="17"/>
  <c r="AK7" i="17"/>
  <c r="AJ7" i="17"/>
  <c r="AI7" i="17"/>
  <c r="AH7" i="17"/>
  <c r="AG7" i="17"/>
  <c r="AF7" i="17"/>
  <c r="AE7" i="17"/>
  <c r="AD7" i="17"/>
  <c r="AC7" i="17"/>
  <c r="AM7" i="17"/>
  <c r="AL7" i="17"/>
  <c r="R7" i="17"/>
  <c r="Q7" i="17"/>
  <c r="D7" i="17"/>
  <c r="P6" i="17"/>
  <c r="S6" i="17"/>
  <c r="AB6" i="17"/>
  <c r="X6" i="17"/>
  <c r="V6" i="17"/>
  <c r="U6" i="17"/>
  <c r="H6" i="17"/>
  <c r="O6" i="17"/>
  <c r="N6" i="17"/>
  <c r="M6" i="17"/>
  <c r="L6" i="17"/>
  <c r="J6" i="17"/>
  <c r="AU6" i="17"/>
  <c r="AZ6" i="17"/>
  <c r="BA6" i="17"/>
  <c r="AP6" i="17"/>
  <c r="AY6" i="17"/>
  <c r="BB6" i="17"/>
  <c r="AT6" i="17"/>
  <c r="AX6" i="17"/>
  <c r="K6" i="17"/>
  <c r="I6" i="17"/>
  <c r="G6" i="17"/>
  <c r="E6" i="17"/>
  <c r="F6" i="17"/>
  <c r="AK6" i="17"/>
  <c r="AJ6" i="17"/>
  <c r="AI6" i="17"/>
  <c r="AH6" i="17"/>
  <c r="AG6" i="17"/>
  <c r="AF6" i="17"/>
  <c r="AE6" i="17"/>
  <c r="AD6" i="17"/>
  <c r="AC6" i="17"/>
  <c r="AM6" i="17"/>
  <c r="AL6" i="17"/>
  <c r="R6" i="17"/>
  <c r="Q6" i="17"/>
  <c r="D6" i="17"/>
  <c r="P5" i="17"/>
  <c r="S5" i="17"/>
  <c r="AB5" i="17"/>
  <c r="X5" i="17"/>
  <c r="V5" i="17"/>
  <c r="U5" i="17"/>
  <c r="H5" i="17"/>
  <c r="O5" i="17"/>
  <c r="N5" i="17"/>
  <c r="M5" i="17"/>
  <c r="L5" i="17"/>
  <c r="J5" i="17"/>
  <c r="AU5" i="17"/>
  <c r="AZ5" i="17"/>
  <c r="BA5" i="17"/>
  <c r="AP5" i="17"/>
  <c r="AY5" i="17"/>
  <c r="BB5" i="17"/>
  <c r="AT5" i="17"/>
  <c r="AX5" i="17"/>
  <c r="K5" i="17"/>
  <c r="I5" i="17"/>
  <c r="G5" i="17"/>
  <c r="E5" i="17"/>
  <c r="F5" i="17"/>
  <c r="AK5" i="17"/>
  <c r="AJ5" i="17"/>
  <c r="AI5" i="17"/>
  <c r="AH5" i="17"/>
  <c r="AG5" i="17"/>
  <c r="AF5" i="17"/>
  <c r="AE5" i="17"/>
  <c r="AD5" i="17"/>
  <c r="AC5" i="17"/>
  <c r="AM5" i="17"/>
  <c r="AL5" i="17"/>
  <c r="R5" i="17"/>
  <c r="Q5" i="17"/>
  <c r="D5" i="17"/>
  <c r="P4" i="17"/>
  <c r="S4" i="17"/>
  <c r="AB4" i="17"/>
  <c r="X4" i="17"/>
  <c r="V4" i="17"/>
  <c r="U4" i="17"/>
  <c r="H4" i="17"/>
  <c r="O4" i="17"/>
  <c r="N4" i="17"/>
  <c r="M4" i="17"/>
  <c r="L4" i="17"/>
  <c r="J4" i="17"/>
  <c r="AU4" i="17"/>
  <c r="AZ4" i="17"/>
  <c r="BA4" i="17"/>
  <c r="AP4" i="17"/>
  <c r="AY4" i="17"/>
  <c r="BB4" i="17"/>
  <c r="AT4" i="17"/>
  <c r="AX4" i="17"/>
  <c r="K4" i="17"/>
  <c r="I4" i="17"/>
  <c r="G4" i="17"/>
  <c r="E4" i="17"/>
  <c r="F4" i="17"/>
  <c r="AK4" i="17"/>
  <c r="AJ4" i="17"/>
  <c r="AI4" i="17"/>
  <c r="AH4" i="17"/>
  <c r="AG4" i="17"/>
  <c r="AF4" i="17"/>
  <c r="AE4" i="17"/>
  <c r="AD4" i="17"/>
  <c r="AC4" i="17"/>
  <c r="AM4" i="17"/>
  <c r="AL4" i="17"/>
  <c r="R4" i="17"/>
  <c r="Q4" i="17"/>
  <c r="D4" i="17"/>
  <c r="P3" i="17"/>
  <c r="S3" i="17"/>
  <c r="AB3" i="17"/>
  <c r="X3" i="17"/>
  <c r="V3" i="17"/>
  <c r="U3" i="17"/>
  <c r="H3" i="17"/>
  <c r="O3" i="17"/>
  <c r="N3" i="17"/>
  <c r="M3" i="17"/>
  <c r="L3" i="17"/>
  <c r="J3" i="17"/>
  <c r="AU3" i="17"/>
  <c r="AZ3" i="17"/>
  <c r="BA3" i="17"/>
  <c r="AP3" i="17"/>
  <c r="AY3" i="17"/>
  <c r="BB3" i="17"/>
  <c r="AT3" i="17"/>
  <c r="AX3" i="17"/>
  <c r="K3" i="17"/>
  <c r="I3" i="17"/>
  <c r="G3" i="17"/>
  <c r="E3" i="17"/>
  <c r="F3" i="17"/>
  <c r="AK3" i="17"/>
  <c r="AJ3" i="17"/>
  <c r="AI3" i="17"/>
  <c r="AH3" i="17"/>
  <c r="AG3" i="17"/>
  <c r="AF3" i="17"/>
  <c r="AE3" i="17"/>
  <c r="AD3" i="17"/>
  <c r="AC3" i="17"/>
  <c r="AM3" i="17"/>
  <c r="AL3" i="17"/>
  <c r="R3" i="17"/>
  <c r="Q3" i="17"/>
  <c r="D3" i="17"/>
  <c r="P33" i="11"/>
  <c r="S33" i="11"/>
  <c r="AB33" i="11"/>
  <c r="X33" i="11"/>
  <c r="V33" i="11"/>
  <c r="U33" i="11"/>
  <c r="H33" i="11"/>
  <c r="O33" i="11"/>
  <c r="N33" i="11"/>
  <c r="M33" i="11"/>
  <c r="L33" i="11"/>
  <c r="J33" i="11"/>
  <c r="AU33" i="11"/>
  <c r="AZ33" i="11"/>
  <c r="BA33" i="11"/>
  <c r="AP33" i="11"/>
  <c r="AY33" i="11"/>
  <c r="BB33" i="11"/>
  <c r="AT33" i="11"/>
  <c r="AX33" i="11"/>
  <c r="K33" i="11"/>
  <c r="I33" i="11"/>
  <c r="G33" i="11"/>
  <c r="E33" i="11"/>
  <c r="F33" i="11"/>
  <c r="AK33" i="11"/>
  <c r="AJ33" i="11"/>
  <c r="AI33" i="11"/>
  <c r="AH33" i="11"/>
  <c r="AG33" i="11"/>
  <c r="AF33" i="11"/>
  <c r="AE33" i="11"/>
  <c r="AD33" i="11"/>
  <c r="AC33" i="11"/>
  <c r="AM33" i="11"/>
  <c r="AL33" i="11"/>
  <c r="R33" i="11"/>
  <c r="Q33" i="11"/>
  <c r="D33" i="11"/>
  <c r="P32" i="11"/>
  <c r="S32" i="11"/>
  <c r="AB32" i="11"/>
  <c r="X32" i="11"/>
  <c r="V32" i="11"/>
  <c r="U32" i="11"/>
  <c r="H32" i="11"/>
  <c r="O32" i="11"/>
  <c r="N32" i="11"/>
  <c r="M32" i="11"/>
  <c r="J32" i="11"/>
  <c r="AU32" i="11"/>
  <c r="AZ32" i="11"/>
  <c r="BA32" i="11"/>
  <c r="AP32" i="11"/>
  <c r="AY32" i="11"/>
  <c r="BB32" i="11"/>
  <c r="AT32" i="11"/>
  <c r="AX32" i="11"/>
  <c r="I32" i="11"/>
  <c r="G32" i="11"/>
  <c r="E32" i="11"/>
  <c r="F32" i="11"/>
  <c r="AK32" i="11"/>
  <c r="AJ32" i="11"/>
  <c r="AI32" i="11"/>
  <c r="AH32" i="11"/>
  <c r="AG32" i="11"/>
  <c r="AF32" i="11"/>
  <c r="AE32" i="11"/>
  <c r="AD32" i="11"/>
  <c r="AC32" i="11"/>
  <c r="AM32" i="11"/>
  <c r="AL32" i="11"/>
  <c r="R32" i="11"/>
  <c r="Q32" i="11"/>
  <c r="D32" i="11"/>
  <c r="P31" i="11"/>
  <c r="S31" i="11"/>
  <c r="AB31" i="11"/>
  <c r="X31" i="11"/>
  <c r="V31" i="11"/>
  <c r="U31" i="11"/>
  <c r="H31" i="11"/>
  <c r="O31" i="11"/>
  <c r="N31" i="11"/>
  <c r="M31" i="11"/>
  <c r="L31" i="11"/>
  <c r="J31" i="11"/>
  <c r="AU31" i="11"/>
  <c r="AZ31" i="11"/>
  <c r="BA31" i="11"/>
  <c r="AP31" i="11"/>
  <c r="AY31" i="11"/>
  <c r="BB31" i="11"/>
  <c r="AT31" i="11"/>
  <c r="AX31" i="11"/>
  <c r="K31" i="11"/>
  <c r="I31" i="11"/>
  <c r="G31" i="11"/>
  <c r="E31" i="11"/>
  <c r="F31" i="11"/>
  <c r="AK31" i="11"/>
  <c r="AJ31" i="11"/>
  <c r="AI31" i="11"/>
  <c r="AH31" i="11"/>
  <c r="AG31" i="11"/>
  <c r="AF31" i="11"/>
  <c r="AE31" i="11"/>
  <c r="AD31" i="11"/>
  <c r="AC31" i="11"/>
  <c r="AM31" i="11"/>
  <c r="AL31" i="11"/>
  <c r="R31" i="11"/>
  <c r="Q31" i="11"/>
  <c r="D31" i="11"/>
  <c r="P30" i="11"/>
  <c r="S30" i="11"/>
  <c r="AB30" i="11"/>
  <c r="X30" i="11"/>
  <c r="V30" i="11"/>
  <c r="U30" i="11"/>
  <c r="H30" i="11"/>
  <c r="O30" i="11"/>
  <c r="N30" i="11"/>
  <c r="M30" i="11"/>
  <c r="L30" i="11"/>
  <c r="J30" i="11"/>
  <c r="AU30" i="11"/>
  <c r="AZ30" i="11"/>
  <c r="BA30" i="11"/>
  <c r="AP30" i="11"/>
  <c r="AY30" i="11"/>
  <c r="BB30" i="11"/>
  <c r="AT30" i="11"/>
  <c r="AX30" i="11"/>
  <c r="K30" i="11"/>
  <c r="I30" i="11"/>
  <c r="G30" i="11"/>
  <c r="E30" i="11"/>
  <c r="F30" i="11"/>
  <c r="AK30" i="11"/>
  <c r="AJ30" i="11"/>
  <c r="AI30" i="11"/>
  <c r="AH30" i="11"/>
  <c r="AG30" i="11"/>
  <c r="AF30" i="11"/>
  <c r="AE30" i="11"/>
  <c r="AD30" i="11"/>
  <c r="AC30" i="11"/>
  <c r="AM30" i="11"/>
  <c r="AL30" i="11"/>
  <c r="R30" i="11"/>
  <c r="Q30" i="11"/>
  <c r="D30" i="11"/>
  <c r="P29" i="11"/>
  <c r="S29" i="11"/>
  <c r="AB29" i="11"/>
  <c r="X29" i="11"/>
  <c r="V29" i="11"/>
  <c r="U29" i="11"/>
  <c r="H29" i="11"/>
  <c r="O29" i="11"/>
  <c r="N29" i="11"/>
  <c r="M29" i="11"/>
  <c r="L29" i="11"/>
  <c r="J29" i="11"/>
  <c r="AU29" i="11"/>
  <c r="AZ29" i="11"/>
  <c r="BA29" i="11"/>
  <c r="AP29" i="11"/>
  <c r="AY29" i="11"/>
  <c r="BB29" i="11"/>
  <c r="AT29" i="11"/>
  <c r="AX29" i="11"/>
  <c r="K29" i="11"/>
  <c r="I29" i="11"/>
  <c r="G29" i="11"/>
  <c r="E29" i="11"/>
  <c r="F29" i="11"/>
  <c r="AK29" i="11"/>
  <c r="AJ29" i="11"/>
  <c r="AI29" i="11"/>
  <c r="AH29" i="11"/>
  <c r="AG29" i="11"/>
  <c r="AF29" i="11"/>
  <c r="AE29" i="11"/>
  <c r="AD29" i="11"/>
  <c r="AC29" i="11"/>
  <c r="AM29" i="11"/>
  <c r="AL29" i="11"/>
  <c r="R29" i="11"/>
  <c r="Q29" i="11"/>
  <c r="D29" i="11"/>
  <c r="P28" i="11"/>
  <c r="S28" i="11"/>
  <c r="AB28" i="11"/>
  <c r="X28" i="11"/>
  <c r="V28" i="11"/>
  <c r="U28" i="11"/>
  <c r="H28" i="11"/>
  <c r="O28" i="11"/>
  <c r="N28" i="11"/>
  <c r="M28" i="11"/>
  <c r="L28" i="11"/>
  <c r="J28" i="11"/>
  <c r="AU28" i="11"/>
  <c r="AZ28" i="11"/>
  <c r="BA28" i="11"/>
  <c r="AP28" i="11"/>
  <c r="AY28" i="11"/>
  <c r="BB28" i="11"/>
  <c r="AT28" i="11"/>
  <c r="AX28" i="11"/>
  <c r="K28" i="11"/>
  <c r="I28" i="11"/>
  <c r="G28" i="11"/>
  <c r="E28" i="11"/>
  <c r="F28" i="11"/>
  <c r="AK28" i="11"/>
  <c r="AJ28" i="11"/>
  <c r="AI28" i="11"/>
  <c r="AH28" i="11"/>
  <c r="AG28" i="11"/>
  <c r="AF28" i="11"/>
  <c r="AE28" i="11"/>
  <c r="AD28" i="11"/>
  <c r="AC28" i="11"/>
  <c r="AM28" i="11"/>
  <c r="AL28" i="11"/>
  <c r="R28" i="11"/>
  <c r="Q28" i="11"/>
  <c r="D28" i="11"/>
  <c r="P27" i="11"/>
  <c r="S27" i="11"/>
  <c r="AB27" i="11"/>
  <c r="X27" i="11"/>
  <c r="V27" i="11"/>
  <c r="U27" i="11"/>
  <c r="H27" i="11"/>
  <c r="O27" i="11"/>
  <c r="N27" i="11"/>
  <c r="M27" i="11"/>
  <c r="L27" i="11"/>
  <c r="J27" i="11"/>
  <c r="AU27" i="11"/>
  <c r="AZ27" i="11"/>
  <c r="BA27" i="11"/>
  <c r="AP27" i="11"/>
  <c r="AY27" i="11"/>
  <c r="BB27" i="11"/>
  <c r="AT27" i="11"/>
  <c r="AX27" i="11"/>
  <c r="K27" i="11"/>
  <c r="I27" i="11"/>
  <c r="G27" i="11"/>
  <c r="E27" i="11"/>
  <c r="F27" i="11"/>
  <c r="AK27" i="11"/>
  <c r="AJ27" i="11"/>
  <c r="AI27" i="11"/>
  <c r="AH27" i="11"/>
  <c r="AG27" i="11"/>
  <c r="AF27" i="11"/>
  <c r="AE27" i="11"/>
  <c r="AD27" i="11"/>
  <c r="AC27" i="11"/>
  <c r="AM27" i="11"/>
  <c r="AL27" i="11"/>
  <c r="R27" i="11"/>
  <c r="Q27" i="11"/>
  <c r="D27" i="11"/>
  <c r="P26" i="11"/>
  <c r="S26" i="11"/>
  <c r="AB26" i="11"/>
  <c r="X26" i="11"/>
  <c r="V26" i="11"/>
  <c r="U26" i="11"/>
  <c r="H26" i="11"/>
  <c r="O26" i="11"/>
  <c r="N26" i="11"/>
  <c r="M26" i="11"/>
  <c r="L26" i="11"/>
  <c r="J26" i="11"/>
  <c r="AU26" i="11"/>
  <c r="AZ26" i="11"/>
  <c r="BA26" i="11"/>
  <c r="AP26" i="11"/>
  <c r="AY26" i="11"/>
  <c r="BB26" i="11"/>
  <c r="AT26" i="11"/>
  <c r="AX26" i="11"/>
  <c r="K26" i="11"/>
  <c r="I26" i="11"/>
  <c r="G26" i="11"/>
  <c r="E26" i="11"/>
  <c r="F26" i="11"/>
  <c r="AK26" i="11"/>
  <c r="AJ26" i="11"/>
  <c r="AI26" i="11"/>
  <c r="AH26" i="11"/>
  <c r="AG26" i="11"/>
  <c r="AF26" i="11"/>
  <c r="AE26" i="11"/>
  <c r="AD26" i="11"/>
  <c r="AC26" i="11"/>
  <c r="AM26" i="11"/>
  <c r="AL26" i="11"/>
  <c r="R26" i="11"/>
  <c r="Q26" i="11"/>
  <c r="D26" i="11"/>
  <c r="P25" i="11"/>
  <c r="S25" i="11"/>
  <c r="AB25" i="11"/>
  <c r="X25" i="11"/>
  <c r="V25" i="11"/>
  <c r="U25" i="11"/>
  <c r="H25" i="11"/>
  <c r="O25" i="11"/>
  <c r="N25" i="11"/>
  <c r="M25" i="11"/>
  <c r="L25" i="11"/>
  <c r="J25" i="11"/>
  <c r="AU25" i="11"/>
  <c r="AZ25" i="11"/>
  <c r="BA25" i="11"/>
  <c r="AP25" i="11"/>
  <c r="AY25" i="11"/>
  <c r="BB25" i="11"/>
  <c r="AT25" i="11"/>
  <c r="AX25" i="11"/>
  <c r="K25" i="11"/>
  <c r="I25" i="11"/>
  <c r="G25" i="11"/>
  <c r="E25" i="11"/>
  <c r="F25" i="11"/>
  <c r="AK25" i="11"/>
  <c r="AJ25" i="11"/>
  <c r="AI25" i="11"/>
  <c r="AH25" i="11"/>
  <c r="AG25" i="11"/>
  <c r="AF25" i="11"/>
  <c r="AE25" i="11"/>
  <c r="AD25" i="11"/>
  <c r="AC25" i="11"/>
  <c r="AM25" i="11"/>
  <c r="AL25" i="11"/>
  <c r="R25" i="11"/>
  <c r="Q25" i="11"/>
  <c r="D25" i="11"/>
  <c r="P24" i="11"/>
  <c r="S24" i="11"/>
  <c r="AB24" i="11"/>
  <c r="X24" i="11"/>
  <c r="V24" i="11"/>
  <c r="U24" i="11"/>
  <c r="H24" i="11"/>
  <c r="O24" i="11"/>
  <c r="N24" i="11"/>
  <c r="M24" i="11"/>
  <c r="L24" i="11"/>
  <c r="J24" i="11"/>
  <c r="AU24" i="11"/>
  <c r="AZ24" i="11"/>
  <c r="BA24" i="11"/>
  <c r="AP24" i="11"/>
  <c r="AY24" i="11"/>
  <c r="BB24" i="11"/>
  <c r="AT24" i="11"/>
  <c r="AX24" i="11"/>
  <c r="K24" i="11"/>
  <c r="I24" i="11"/>
  <c r="G24" i="11"/>
  <c r="E24" i="11"/>
  <c r="F24" i="11"/>
  <c r="AK24" i="11"/>
  <c r="AJ24" i="11"/>
  <c r="AI24" i="11"/>
  <c r="AH24" i="11"/>
  <c r="AG24" i="11"/>
  <c r="AF24" i="11"/>
  <c r="AE24" i="11"/>
  <c r="AD24" i="11"/>
  <c r="AC24" i="11"/>
  <c r="AM24" i="11"/>
  <c r="AL24" i="11"/>
  <c r="R24" i="11"/>
  <c r="Q24" i="11"/>
  <c r="D24" i="11"/>
  <c r="P23" i="11"/>
  <c r="S23" i="11"/>
  <c r="AB23" i="11"/>
  <c r="X23" i="11"/>
  <c r="V23" i="11"/>
  <c r="U23" i="11"/>
  <c r="H23" i="11"/>
  <c r="O23" i="11"/>
  <c r="N23" i="11"/>
  <c r="M23" i="11"/>
  <c r="L23" i="11"/>
  <c r="J23" i="11"/>
  <c r="AU23" i="11"/>
  <c r="AZ23" i="11"/>
  <c r="BA23" i="11"/>
  <c r="AP23" i="11"/>
  <c r="AY23" i="11"/>
  <c r="BB23" i="11"/>
  <c r="AT23" i="11"/>
  <c r="AX23" i="11"/>
  <c r="K23" i="11"/>
  <c r="I23" i="11"/>
  <c r="G23" i="11"/>
  <c r="E23" i="11"/>
  <c r="F23" i="11"/>
  <c r="AK23" i="11"/>
  <c r="AJ23" i="11"/>
  <c r="AI23" i="11"/>
  <c r="AH23" i="11"/>
  <c r="AG23" i="11"/>
  <c r="AF23" i="11"/>
  <c r="AE23" i="11"/>
  <c r="AD23" i="11"/>
  <c r="AC23" i="11"/>
  <c r="AM23" i="11"/>
  <c r="AL23" i="11"/>
  <c r="R23" i="11"/>
  <c r="Q23" i="11"/>
  <c r="D23" i="11"/>
  <c r="P21" i="11"/>
  <c r="S21" i="11"/>
  <c r="AB21" i="11"/>
  <c r="X21" i="11"/>
  <c r="V21" i="11"/>
  <c r="U21" i="11"/>
  <c r="H21" i="11"/>
  <c r="O21" i="11"/>
  <c r="N21" i="11"/>
  <c r="M21" i="11"/>
  <c r="L21" i="11"/>
  <c r="J21" i="11"/>
  <c r="AU21" i="11"/>
  <c r="AZ21" i="11"/>
  <c r="BA21" i="11"/>
  <c r="AP21" i="11"/>
  <c r="AY21" i="11"/>
  <c r="BB21" i="11"/>
  <c r="AT21" i="11"/>
  <c r="AX21" i="11"/>
  <c r="K21" i="11"/>
  <c r="I21" i="11"/>
  <c r="G21" i="11"/>
  <c r="E21" i="11"/>
  <c r="F21" i="11"/>
  <c r="AK21" i="11"/>
  <c r="AJ21" i="11"/>
  <c r="AI21" i="11"/>
  <c r="AH21" i="11"/>
  <c r="AG21" i="11"/>
  <c r="AF21" i="11"/>
  <c r="AE21" i="11"/>
  <c r="AD21" i="11"/>
  <c r="AC21" i="11"/>
  <c r="AM21" i="11"/>
  <c r="AL21" i="11"/>
  <c r="R21" i="11"/>
  <c r="Q21" i="11"/>
  <c r="D21" i="11"/>
  <c r="P20" i="11"/>
  <c r="S20" i="11"/>
  <c r="AB20" i="11"/>
  <c r="X20" i="11"/>
  <c r="V20" i="11"/>
  <c r="U20" i="11"/>
  <c r="H20" i="11"/>
  <c r="O20" i="11"/>
  <c r="N20" i="11"/>
  <c r="M20" i="11"/>
  <c r="L20" i="11"/>
  <c r="J20" i="11"/>
  <c r="AU20" i="11"/>
  <c r="AZ20" i="11"/>
  <c r="BA20" i="11"/>
  <c r="AP20" i="11"/>
  <c r="AY20" i="11"/>
  <c r="BB20" i="11"/>
  <c r="AT20" i="11"/>
  <c r="AX20" i="11"/>
  <c r="K20" i="11"/>
  <c r="I20" i="11"/>
  <c r="G20" i="11"/>
  <c r="E20" i="11"/>
  <c r="F20" i="11"/>
  <c r="AK20" i="11"/>
  <c r="AJ20" i="11"/>
  <c r="AI20" i="11"/>
  <c r="AH20" i="11"/>
  <c r="AG20" i="11"/>
  <c r="AF20" i="11"/>
  <c r="AE20" i="11"/>
  <c r="AD20" i="11"/>
  <c r="AC20" i="11"/>
  <c r="AM20" i="11"/>
  <c r="AL20" i="11"/>
  <c r="R20" i="11"/>
  <c r="Q20" i="11"/>
  <c r="D20" i="11"/>
  <c r="P19" i="11"/>
  <c r="S19" i="11"/>
  <c r="AB19" i="11"/>
  <c r="X19" i="11"/>
  <c r="V19" i="11"/>
  <c r="U19" i="11"/>
  <c r="H19" i="11"/>
  <c r="O19" i="11"/>
  <c r="N19" i="11"/>
  <c r="M19" i="11"/>
  <c r="L19" i="11"/>
  <c r="J19" i="11"/>
  <c r="AU19" i="11"/>
  <c r="AZ19" i="11"/>
  <c r="BA19" i="11"/>
  <c r="AP19" i="11"/>
  <c r="AY19" i="11"/>
  <c r="BB19" i="11"/>
  <c r="AT19" i="11"/>
  <c r="AX19" i="11"/>
  <c r="K19" i="11"/>
  <c r="I19" i="11"/>
  <c r="G19" i="11"/>
  <c r="E19" i="11"/>
  <c r="F19" i="11"/>
  <c r="AK19" i="11"/>
  <c r="AJ19" i="11"/>
  <c r="AI19" i="11"/>
  <c r="AH19" i="11"/>
  <c r="AG19" i="11"/>
  <c r="AF19" i="11"/>
  <c r="AE19" i="11"/>
  <c r="AD19" i="11"/>
  <c r="AC19" i="11"/>
  <c r="AM19" i="11"/>
  <c r="AL19" i="11"/>
  <c r="R19" i="11"/>
  <c r="Q19" i="11"/>
  <c r="D19" i="11"/>
  <c r="P18" i="11"/>
  <c r="S18" i="11"/>
  <c r="AB18" i="11"/>
  <c r="X18" i="11"/>
  <c r="V18" i="11"/>
  <c r="U18" i="11"/>
  <c r="H18" i="11"/>
  <c r="O18" i="11"/>
  <c r="N18" i="11"/>
  <c r="M18" i="11"/>
  <c r="L18" i="11"/>
  <c r="J18" i="11"/>
  <c r="AU18" i="11"/>
  <c r="AZ18" i="11"/>
  <c r="BA18" i="11"/>
  <c r="AP18" i="11"/>
  <c r="AY18" i="11"/>
  <c r="BB18" i="11"/>
  <c r="AT18" i="11"/>
  <c r="AX18" i="11"/>
  <c r="K18" i="11"/>
  <c r="I18" i="11"/>
  <c r="G18" i="11"/>
  <c r="E18" i="11"/>
  <c r="F18" i="11"/>
  <c r="AK18" i="11"/>
  <c r="AJ18" i="11"/>
  <c r="AI18" i="11"/>
  <c r="AH18" i="11"/>
  <c r="AG18" i="11"/>
  <c r="AF18" i="11"/>
  <c r="AE18" i="11"/>
  <c r="AD18" i="11"/>
  <c r="AC18" i="11"/>
  <c r="AM18" i="11"/>
  <c r="AL18" i="11"/>
  <c r="R18" i="11"/>
  <c r="Q18" i="11"/>
  <c r="D18" i="11"/>
  <c r="P17" i="11"/>
  <c r="S17" i="11"/>
  <c r="AB17" i="11"/>
  <c r="X17" i="11"/>
  <c r="V17" i="11"/>
  <c r="U17" i="11"/>
  <c r="H17" i="11"/>
  <c r="O17" i="11"/>
  <c r="N17" i="11"/>
  <c r="M17" i="11"/>
  <c r="L17" i="11"/>
  <c r="J17" i="11"/>
  <c r="AU17" i="11"/>
  <c r="AZ17" i="11"/>
  <c r="BA17" i="11"/>
  <c r="AP17" i="11"/>
  <c r="AY17" i="11"/>
  <c r="BB17" i="11"/>
  <c r="AT17" i="11"/>
  <c r="AX17" i="11"/>
  <c r="K17" i="11"/>
  <c r="I17" i="11"/>
  <c r="G17" i="11"/>
  <c r="E17" i="11"/>
  <c r="F17" i="11"/>
  <c r="AK17" i="11"/>
  <c r="AJ17" i="11"/>
  <c r="AI17" i="11"/>
  <c r="AH17" i="11"/>
  <c r="AG17" i="11"/>
  <c r="AF17" i="11"/>
  <c r="AE17" i="11"/>
  <c r="AD17" i="11"/>
  <c r="AC17" i="11"/>
  <c r="AM17" i="11"/>
  <c r="AL17" i="11"/>
  <c r="R17" i="11"/>
  <c r="Q17" i="11"/>
  <c r="P16" i="11"/>
  <c r="S16" i="11"/>
  <c r="AB16" i="11"/>
  <c r="X16" i="11"/>
  <c r="V16" i="11"/>
  <c r="U16" i="11"/>
  <c r="H16" i="11"/>
  <c r="O16" i="11"/>
  <c r="N16" i="11"/>
  <c r="M16" i="11"/>
  <c r="J16" i="11"/>
  <c r="AU16" i="11"/>
  <c r="AZ16" i="11"/>
  <c r="BA16" i="11"/>
  <c r="AP16" i="11"/>
  <c r="AY16" i="11"/>
  <c r="BB16" i="11"/>
  <c r="AT16" i="11"/>
  <c r="AX16" i="11"/>
  <c r="I16" i="11"/>
  <c r="G16" i="11"/>
  <c r="E16" i="11"/>
  <c r="F16" i="11"/>
  <c r="AK16" i="11"/>
  <c r="AJ16" i="11"/>
  <c r="AI16" i="11"/>
  <c r="AH16" i="11"/>
  <c r="AG16" i="11"/>
  <c r="AF16" i="11"/>
  <c r="AE16" i="11"/>
  <c r="AD16" i="11"/>
  <c r="AC16" i="11"/>
  <c r="AM16" i="11"/>
  <c r="AL16" i="11"/>
  <c r="R16" i="11"/>
  <c r="Q16" i="11"/>
  <c r="D16" i="11"/>
  <c r="P15" i="11"/>
  <c r="S15" i="11"/>
  <c r="AB15" i="11"/>
  <c r="X15" i="11"/>
  <c r="V15" i="11"/>
  <c r="U15" i="11"/>
  <c r="H15" i="11"/>
  <c r="O15" i="11"/>
  <c r="N15" i="11"/>
  <c r="M15" i="11"/>
  <c r="L15" i="11"/>
  <c r="J15" i="11"/>
  <c r="AU15" i="11"/>
  <c r="AZ15" i="11"/>
  <c r="BA15" i="11"/>
  <c r="AP15" i="11"/>
  <c r="AY15" i="11"/>
  <c r="BB15" i="11"/>
  <c r="AT15" i="11"/>
  <c r="AX15" i="11"/>
  <c r="K15" i="11"/>
  <c r="I15" i="11"/>
  <c r="G15" i="11"/>
  <c r="E15" i="11"/>
  <c r="F15" i="11"/>
  <c r="AK15" i="11"/>
  <c r="AJ15" i="11"/>
  <c r="AI15" i="11"/>
  <c r="AH15" i="11"/>
  <c r="AG15" i="11"/>
  <c r="AF15" i="11"/>
  <c r="AE15" i="11"/>
  <c r="AD15" i="11"/>
  <c r="AC15" i="11"/>
  <c r="AM15" i="11"/>
  <c r="AL15" i="11"/>
  <c r="R15" i="11"/>
  <c r="Q15" i="11"/>
  <c r="D15" i="11"/>
  <c r="P14" i="11"/>
  <c r="S14" i="11"/>
  <c r="AB14" i="11"/>
  <c r="X14" i="11"/>
  <c r="V14" i="11"/>
  <c r="U14" i="11"/>
  <c r="H14" i="11"/>
  <c r="O14" i="11"/>
  <c r="N14" i="11"/>
  <c r="M14" i="11"/>
  <c r="L14" i="11"/>
  <c r="J14" i="11"/>
  <c r="AU14" i="11"/>
  <c r="AZ14" i="11"/>
  <c r="BA14" i="11"/>
  <c r="AP14" i="11"/>
  <c r="AY14" i="11"/>
  <c r="BB14" i="11"/>
  <c r="AT14" i="11"/>
  <c r="AX14" i="11"/>
  <c r="K14" i="11"/>
  <c r="I14" i="11"/>
  <c r="G14" i="11"/>
  <c r="E14" i="11"/>
  <c r="F14" i="11"/>
  <c r="AK14" i="11"/>
  <c r="AJ14" i="11"/>
  <c r="AI14" i="11"/>
  <c r="AH14" i="11"/>
  <c r="AG14" i="11"/>
  <c r="AF14" i="11"/>
  <c r="AE14" i="11"/>
  <c r="AD14" i="11"/>
  <c r="AC14" i="11"/>
  <c r="AM14" i="11"/>
  <c r="AL14" i="11"/>
  <c r="R14" i="11"/>
  <c r="Q14" i="11"/>
  <c r="D14" i="11"/>
  <c r="P13" i="11"/>
  <c r="S13" i="11"/>
  <c r="AB13" i="11"/>
  <c r="X13" i="11"/>
  <c r="V13" i="11"/>
  <c r="U13" i="11"/>
  <c r="H13" i="11"/>
  <c r="O13" i="11"/>
  <c r="N13" i="11"/>
  <c r="M13" i="11"/>
  <c r="L13" i="11"/>
  <c r="J13" i="11"/>
  <c r="AU13" i="11"/>
  <c r="AZ13" i="11"/>
  <c r="BA13" i="11"/>
  <c r="AP13" i="11"/>
  <c r="AY13" i="11"/>
  <c r="BB13" i="11"/>
  <c r="AT13" i="11"/>
  <c r="AX13" i="11"/>
  <c r="K13" i="11"/>
  <c r="I13" i="11"/>
  <c r="G13" i="11"/>
  <c r="E13" i="11"/>
  <c r="F13" i="11"/>
  <c r="AK13" i="11"/>
  <c r="AJ13" i="11"/>
  <c r="AI13" i="11"/>
  <c r="AH13" i="11"/>
  <c r="AG13" i="11"/>
  <c r="AF13" i="11"/>
  <c r="AE13" i="11"/>
  <c r="AD13" i="11"/>
  <c r="AC13" i="11"/>
  <c r="AM13" i="11"/>
  <c r="AL13" i="11"/>
  <c r="R13" i="11"/>
  <c r="Q13" i="11"/>
  <c r="D13" i="11"/>
  <c r="P12" i="11"/>
  <c r="S12" i="11"/>
  <c r="AB12" i="11"/>
  <c r="X12" i="11"/>
  <c r="V12" i="11"/>
  <c r="U12" i="11"/>
  <c r="H12" i="11"/>
  <c r="O12" i="11"/>
  <c r="N12" i="11"/>
  <c r="M12" i="11"/>
  <c r="L12" i="11"/>
  <c r="J12" i="11"/>
  <c r="AU12" i="11"/>
  <c r="AZ12" i="11"/>
  <c r="BA12" i="11"/>
  <c r="AP12" i="11"/>
  <c r="AY12" i="11"/>
  <c r="BB12" i="11"/>
  <c r="AT12" i="11"/>
  <c r="AX12" i="11"/>
  <c r="K12" i="11"/>
  <c r="I12" i="11"/>
  <c r="G12" i="11"/>
  <c r="E12" i="11"/>
  <c r="F12" i="11"/>
  <c r="AK12" i="11"/>
  <c r="AJ12" i="11"/>
  <c r="AI12" i="11"/>
  <c r="AH12" i="11"/>
  <c r="AG12" i="11"/>
  <c r="AF12" i="11"/>
  <c r="AE12" i="11"/>
  <c r="AD12" i="11"/>
  <c r="AC12" i="11"/>
  <c r="AM12" i="11"/>
  <c r="AL12" i="11"/>
  <c r="R12" i="11"/>
  <c r="Q12" i="11"/>
  <c r="D12" i="11"/>
  <c r="P11" i="11"/>
  <c r="S11" i="11"/>
  <c r="AB11" i="11"/>
  <c r="X11" i="11"/>
  <c r="V11" i="11"/>
  <c r="U11" i="11"/>
  <c r="H11" i="11"/>
  <c r="O11" i="11"/>
  <c r="N11" i="11"/>
  <c r="M11" i="11"/>
  <c r="L11" i="11"/>
  <c r="J11" i="11"/>
  <c r="AU11" i="11"/>
  <c r="AZ11" i="11"/>
  <c r="BA11" i="11"/>
  <c r="AP11" i="11"/>
  <c r="AY11" i="11"/>
  <c r="BB11" i="11"/>
  <c r="AT11" i="11"/>
  <c r="AX11" i="11"/>
  <c r="K11" i="11"/>
  <c r="I11" i="11"/>
  <c r="G11" i="11"/>
  <c r="E11" i="11"/>
  <c r="F11" i="11"/>
  <c r="AK11" i="11"/>
  <c r="AJ11" i="11"/>
  <c r="AI11" i="11"/>
  <c r="AH11" i="11"/>
  <c r="AG11" i="11"/>
  <c r="AF11" i="11"/>
  <c r="AE11" i="11"/>
  <c r="AD11" i="11"/>
  <c r="AC11" i="11"/>
  <c r="AM11" i="11"/>
  <c r="AL11" i="11"/>
  <c r="R11" i="11"/>
  <c r="Q11" i="11"/>
  <c r="D11" i="11"/>
  <c r="P10" i="11"/>
  <c r="S10" i="11"/>
  <c r="AB10" i="11"/>
  <c r="X10" i="11"/>
  <c r="V10" i="11"/>
  <c r="U10" i="11"/>
  <c r="H10" i="11"/>
  <c r="O10" i="11"/>
  <c r="N10" i="11"/>
  <c r="M10" i="11"/>
  <c r="L10" i="11"/>
  <c r="J10" i="11"/>
  <c r="AU10" i="11"/>
  <c r="AZ10" i="11"/>
  <c r="BA10" i="11"/>
  <c r="AP10" i="11"/>
  <c r="AY10" i="11"/>
  <c r="BB10" i="11"/>
  <c r="AT10" i="11"/>
  <c r="AX10" i="11"/>
  <c r="K10" i="11"/>
  <c r="I10" i="11"/>
  <c r="G10" i="11"/>
  <c r="E10" i="11"/>
  <c r="F10" i="11"/>
  <c r="AK10" i="11"/>
  <c r="AJ10" i="11"/>
  <c r="AI10" i="11"/>
  <c r="AH10" i="11"/>
  <c r="AG10" i="11"/>
  <c r="AF10" i="11"/>
  <c r="AE10" i="11"/>
  <c r="AD10" i="11"/>
  <c r="AC10" i="11"/>
  <c r="AM10" i="11"/>
  <c r="AL10" i="11"/>
  <c r="R10" i="11"/>
  <c r="Q10" i="11"/>
  <c r="D10" i="11"/>
  <c r="P9" i="11"/>
  <c r="S9" i="11"/>
  <c r="AB9" i="11"/>
  <c r="X9" i="11"/>
  <c r="V9" i="11"/>
  <c r="U9" i="11"/>
  <c r="H9" i="11"/>
  <c r="O9" i="11"/>
  <c r="N9" i="11"/>
  <c r="M9" i="11"/>
  <c r="L9" i="11"/>
  <c r="J9" i="11"/>
  <c r="AU9" i="11"/>
  <c r="AZ9" i="11"/>
  <c r="BA9" i="11"/>
  <c r="AP9" i="11"/>
  <c r="AY9" i="11"/>
  <c r="BB9" i="11"/>
  <c r="AT9" i="11"/>
  <c r="AX9" i="11"/>
  <c r="K9" i="11"/>
  <c r="I9" i="11"/>
  <c r="G9" i="11"/>
  <c r="E9" i="11"/>
  <c r="F9" i="11"/>
  <c r="AK9" i="11"/>
  <c r="AJ9" i="11"/>
  <c r="AI9" i="11"/>
  <c r="AH9" i="11"/>
  <c r="AG9" i="11"/>
  <c r="AF9" i="11"/>
  <c r="AE9" i="11"/>
  <c r="AD9" i="11"/>
  <c r="AC9" i="11"/>
  <c r="AM9" i="11"/>
  <c r="AL9" i="11"/>
  <c r="R9" i="11"/>
  <c r="Q9" i="11"/>
  <c r="D9" i="11"/>
  <c r="P8" i="11"/>
  <c r="S8" i="11"/>
  <c r="AB8" i="11"/>
  <c r="X8" i="11"/>
  <c r="V8" i="11"/>
  <c r="U8" i="11"/>
  <c r="H8" i="11"/>
  <c r="O8" i="11"/>
  <c r="N8" i="11"/>
  <c r="M8" i="11"/>
  <c r="L8" i="11"/>
  <c r="J8" i="11"/>
  <c r="AU8" i="11"/>
  <c r="AZ8" i="11"/>
  <c r="BA8" i="11"/>
  <c r="AP8" i="11"/>
  <c r="AY8" i="11"/>
  <c r="BB8" i="11"/>
  <c r="AT8" i="11"/>
  <c r="AX8" i="11"/>
  <c r="K8" i="11"/>
  <c r="I8" i="11"/>
  <c r="G8" i="11"/>
  <c r="F8" i="11"/>
  <c r="AK8" i="11"/>
  <c r="AJ8" i="11"/>
  <c r="AI8" i="11"/>
  <c r="AH8" i="11"/>
  <c r="AG8" i="11"/>
  <c r="AF8" i="11"/>
  <c r="AE8" i="11"/>
  <c r="AD8" i="11"/>
  <c r="AC8" i="11"/>
  <c r="AM8" i="11"/>
  <c r="AL8" i="11"/>
  <c r="R8" i="11"/>
  <c r="Q8" i="11"/>
  <c r="D8" i="11"/>
  <c r="P7" i="11"/>
  <c r="S7" i="11"/>
  <c r="AB7" i="11"/>
  <c r="X7" i="11"/>
  <c r="V7" i="11"/>
  <c r="U7" i="11"/>
  <c r="H7" i="11"/>
  <c r="O7" i="11"/>
  <c r="N7" i="11"/>
  <c r="M7" i="11"/>
  <c r="L7" i="11"/>
  <c r="J7" i="11"/>
  <c r="AU7" i="11"/>
  <c r="AZ7" i="11"/>
  <c r="BA7" i="11"/>
  <c r="AP7" i="11"/>
  <c r="AY7" i="11"/>
  <c r="BB7" i="11"/>
  <c r="AT7" i="11"/>
  <c r="AX7" i="11"/>
  <c r="K7" i="11"/>
  <c r="I7" i="11"/>
  <c r="G7" i="11"/>
  <c r="F7" i="11"/>
  <c r="AK7" i="11"/>
  <c r="AJ7" i="11"/>
  <c r="AI7" i="11"/>
  <c r="AH7" i="11"/>
  <c r="AG7" i="11"/>
  <c r="AF7" i="11"/>
  <c r="AE7" i="11"/>
  <c r="AD7" i="11"/>
  <c r="AC7" i="11"/>
  <c r="AM7" i="11"/>
  <c r="AL7" i="11"/>
  <c r="R7" i="11"/>
  <c r="Q7" i="11"/>
  <c r="D7" i="11"/>
  <c r="P6" i="11"/>
  <c r="S6" i="11"/>
  <c r="AB6" i="11"/>
  <c r="X6" i="11"/>
  <c r="V6" i="11"/>
  <c r="U6" i="11"/>
  <c r="H6" i="11"/>
  <c r="O6" i="11"/>
  <c r="N6" i="11"/>
  <c r="M6" i="11"/>
  <c r="L6" i="11"/>
  <c r="J6" i="11"/>
  <c r="AU6" i="11"/>
  <c r="AZ6" i="11"/>
  <c r="BA6" i="11"/>
  <c r="AP6" i="11"/>
  <c r="AY6" i="11"/>
  <c r="BB6" i="11"/>
  <c r="AT6" i="11"/>
  <c r="AX6" i="11"/>
  <c r="K6" i="11"/>
  <c r="I6" i="11"/>
  <c r="G6" i="11"/>
  <c r="E6" i="11"/>
  <c r="F6" i="11"/>
  <c r="AK6" i="11"/>
  <c r="AJ6" i="11"/>
  <c r="AI6" i="11"/>
  <c r="AH6" i="11"/>
  <c r="AG6" i="11"/>
  <c r="AF6" i="11"/>
  <c r="AE6" i="11"/>
  <c r="AD6" i="11"/>
  <c r="AC6" i="11"/>
  <c r="AM6" i="11"/>
  <c r="AL6" i="11"/>
  <c r="R6" i="11"/>
  <c r="Q6" i="11"/>
  <c r="D6" i="11"/>
  <c r="P5" i="11"/>
  <c r="S5" i="11"/>
  <c r="AB5" i="11"/>
  <c r="X5" i="11"/>
  <c r="V5" i="11"/>
  <c r="U5" i="11"/>
  <c r="H5" i="11"/>
  <c r="O5" i="11"/>
  <c r="N5" i="11"/>
  <c r="M5" i="11"/>
  <c r="L5" i="11"/>
  <c r="J5" i="11"/>
  <c r="AU5" i="11"/>
  <c r="AZ5" i="11"/>
  <c r="BA5" i="11"/>
  <c r="AP5" i="11"/>
  <c r="AY5" i="11"/>
  <c r="BB5" i="11"/>
  <c r="AT5" i="11"/>
  <c r="AX5" i="11"/>
  <c r="K5" i="11"/>
  <c r="I5" i="11"/>
  <c r="G5" i="11"/>
  <c r="E5" i="11"/>
  <c r="F5" i="11"/>
  <c r="AK5" i="11"/>
  <c r="AJ5" i="11"/>
  <c r="AI5" i="11"/>
  <c r="AH5" i="11"/>
  <c r="AG5" i="11"/>
  <c r="AF5" i="11"/>
  <c r="AE5" i="11"/>
  <c r="AD5" i="11"/>
  <c r="AC5" i="11"/>
  <c r="AM5" i="11"/>
  <c r="AL5" i="11"/>
  <c r="R5" i="11"/>
  <c r="Q5" i="11"/>
  <c r="D5" i="11"/>
  <c r="P4" i="11"/>
  <c r="S4" i="11"/>
  <c r="AB4" i="11"/>
  <c r="X4" i="11"/>
  <c r="V4" i="11"/>
  <c r="U4" i="11"/>
  <c r="H4" i="11"/>
  <c r="O4" i="11"/>
  <c r="N4" i="11"/>
  <c r="M4" i="11"/>
  <c r="L4" i="11"/>
  <c r="J4" i="11"/>
  <c r="AU4" i="11"/>
  <c r="AZ4" i="11"/>
  <c r="BA4" i="11"/>
  <c r="AP4" i="11"/>
  <c r="AY4" i="11"/>
  <c r="BB4" i="11"/>
  <c r="AT4" i="11"/>
  <c r="AX4" i="11"/>
  <c r="K4" i="11"/>
  <c r="I4" i="11"/>
  <c r="G4" i="11"/>
  <c r="E4" i="11"/>
  <c r="F4" i="11"/>
  <c r="AK4" i="11"/>
  <c r="AJ4" i="11"/>
  <c r="AI4" i="11"/>
  <c r="AH4" i="11"/>
  <c r="AG4" i="11"/>
  <c r="AF4" i="11"/>
  <c r="AE4" i="11"/>
  <c r="AD4" i="11"/>
  <c r="AC4" i="11"/>
  <c r="AM4" i="11"/>
  <c r="AL4" i="11"/>
  <c r="R4" i="11"/>
  <c r="Q4" i="11"/>
  <c r="D4" i="11"/>
  <c r="P3" i="11"/>
  <c r="S3" i="11"/>
  <c r="AB3" i="11"/>
  <c r="X3" i="11"/>
  <c r="V3" i="11"/>
  <c r="U3" i="11"/>
  <c r="H3" i="11"/>
  <c r="O3" i="11"/>
  <c r="N3" i="11"/>
  <c r="M3" i="11"/>
  <c r="L3" i="11"/>
  <c r="J3" i="11"/>
  <c r="AU3" i="11"/>
  <c r="AZ3" i="11"/>
  <c r="BA3" i="11"/>
  <c r="AP3" i="11"/>
  <c r="AY3" i="11"/>
  <c r="BB3" i="11"/>
  <c r="AT3" i="11"/>
  <c r="AX3" i="11"/>
  <c r="K3" i="11"/>
  <c r="I3" i="11"/>
  <c r="G3" i="11"/>
  <c r="E3" i="11"/>
  <c r="F3" i="11"/>
  <c r="AK3" i="11"/>
  <c r="AJ3" i="11"/>
  <c r="AI3" i="11"/>
  <c r="AH3" i="11"/>
  <c r="AG3" i="11"/>
  <c r="AF3" i="11"/>
  <c r="AE3" i="11"/>
  <c r="AD3" i="11"/>
  <c r="AC3" i="11"/>
  <c r="AM3" i="11"/>
  <c r="AL3" i="11"/>
  <c r="R3" i="11"/>
  <c r="Q3" i="11"/>
  <c r="D3" i="11"/>
  <c r="P32" i="16"/>
  <c r="S32" i="16"/>
  <c r="AB32" i="16"/>
  <c r="X32" i="16"/>
  <c r="V32" i="16"/>
  <c r="U32" i="16"/>
  <c r="H32" i="16"/>
  <c r="O32" i="16"/>
  <c r="N32" i="16"/>
  <c r="M32" i="16"/>
  <c r="L32" i="16"/>
  <c r="J32" i="16"/>
  <c r="AU32" i="16"/>
  <c r="AZ32" i="16"/>
  <c r="BA32" i="16"/>
  <c r="AP32" i="16"/>
  <c r="AY32" i="16"/>
  <c r="BB32" i="16"/>
  <c r="AT32" i="16"/>
  <c r="AX32" i="16"/>
  <c r="K32" i="16"/>
  <c r="I32" i="16"/>
  <c r="G32" i="16"/>
  <c r="E32" i="16"/>
  <c r="F32" i="16"/>
  <c r="AK32" i="16"/>
  <c r="AJ32" i="16"/>
  <c r="AI32" i="16"/>
  <c r="AH32" i="16"/>
  <c r="AG32" i="16"/>
  <c r="AF32" i="16"/>
  <c r="AE32" i="16"/>
  <c r="AD32" i="16"/>
  <c r="AC32" i="16"/>
  <c r="AM32" i="16"/>
  <c r="AL32" i="16"/>
  <c r="R32" i="16"/>
  <c r="Q32" i="16"/>
  <c r="D32" i="16"/>
  <c r="P31" i="16"/>
  <c r="S31" i="16"/>
  <c r="AB31" i="16"/>
  <c r="X31" i="16"/>
  <c r="V31" i="16"/>
  <c r="U31" i="16"/>
  <c r="H31" i="16"/>
  <c r="O31" i="16"/>
  <c r="N31" i="16"/>
  <c r="M31" i="16"/>
  <c r="L31" i="16"/>
  <c r="J31" i="16"/>
  <c r="AU31" i="16"/>
  <c r="AZ31" i="16"/>
  <c r="BA31" i="16"/>
  <c r="AP31" i="16"/>
  <c r="AY31" i="16"/>
  <c r="BB31" i="16"/>
  <c r="AT31" i="16"/>
  <c r="AX31" i="16"/>
  <c r="K31" i="16"/>
  <c r="I31" i="16"/>
  <c r="G31" i="16"/>
  <c r="E31" i="16"/>
  <c r="F31" i="16"/>
  <c r="AK31" i="16"/>
  <c r="AJ31" i="16"/>
  <c r="AI31" i="16"/>
  <c r="AH31" i="16"/>
  <c r="AG31" i="16"/>
  <c r="AF31" i="16"/>
  <c r="AE31" i="16"/>
  <c r="AD31" i="16"/>
  <c r="AC31" i="16"/>
  <c r="AM31" i="16"/>
  <c r="AL31" i="16"/>
  <c r="R31" i="16"/>
  <c r="Q31" i="16"/>
  <c r="D31" i="16"/>
  <c r="P30" i="16"/>
  <c r="S30" i="16"/>
  <c r="AB30" i="16"/>
  <c r="X30" i="16"/>
  <c r="V30" i="16"/>
  <c r="U30" i="16"/>
  <c r="H30" i="16"/>
  <c r="O30" i="16"/>
  <c r="N30" i="16"/>
  <c r="M30" i="16"/>
  <c r="L30" i="16"/>
  <c r="J30" i="16"/>
  <c r="AU30" i="16"/>
  <c r="AZ30" i="16"/>
  <c r="BA30" i="16"/>
  <c r="AP30" i="16"/>
  <c r="AY30" i="16"/>
  <c r="BB30" i="16"/>
  <c r="AT30" i="16"/>
  <c r="AX30" i="16"/>
  <c r="K30" i="16"/>
  <c r="I30" i="16"/>
  <c r="G30" i="16"/>
  <c r="E30" i="16"/>
  <c r="F30" i="16"/>
  <c r="AK30" i="16"/>
  <c r="AJ30" i="16"/>
  <c r="AI30" i="16"/>
  <c r="AH30" i="16"/>
  <c r="AG30" i="16"/>
  <c r="AF30" i="16"/>
  <c r="AE30" i="16"/>
  <c r="AD30" i="16"/>
  <c r="AC30" i="16"/>
  <c r="AM30" i="16"/>
  <c r="AL30" i="16"/>
  <c r="R30" i="16"/>
  <c r="Q30" i="16"/>
  <c r="D30" i="16"/>
  <c r="P29" i="16"/>
  <c r="S29" i="16"/>
  <c r="AB29" i="16"/>
  <c r="X29" i="16"/>
  <c r="V29" i="16"/>
  <c r="U29" i="16"/>
  <c r="H29" i="16"/>
  <c r="O29" i="16"/>
  <c r="N29" i="16"/>
  <c r="M29" i="16"/>
  <c r="L29" i="16"/>
  <c r="J29" i="16"/>
  <c r="AU29" i="16"/>
  <c r="AZ29" i="16"/>
  <c r="BA29" i="16"/>
  <c r="AP29" i="16"/>
  <c r="AY29" i="16"/>
  <c r="BB29" i="16"/>
  <c r="AT29" i="16"/>
  <c r="AX29" i="16"/>
  <c r="K29" i="16"/>
  <c r="I29" i="16"/>
  <c r="G29" i="16"/>
  <c r="E29" i="16"/>
  <c r="F29" i="16"/>
  <c r="AK29" i="16"/>
  <c r="AJ29" i="16"/>
  <c r="AI29" i="16"/>
  <c r="AH29" i="16"/>
  <c r="AG29" i="16"/>
  <c r="AF29" i="16"/>
  <c r="AE29" i="16"/>
  <c r="AD29" i="16"/>
  <c r="AC29" i="16"/>
  <c r="AM29" i="16"/>
  <c r="AL29" i="16"/>
  <c r="R29" i="16"/>
  <c r="Q29" i="16"/>
  <c r="D29" i="16"/>
  <c r="P28" i="16"/>
  <c r="S28" i="16"/>
  <c r="AB28" i="16"/>
  <c r="X28" i="16"/>
  <c r="V28" i="16"/>
  <c r="U28" i="16"/>
  <c r="H28" i="16"/>
  <c r="O28" i="16"/>
  <c r="N28" i="16"/>
  <c r="M28" i="16"/>
  <c r="L28" i="16"/>
  <c r="J28" i="16"/>
  <c r="AU28" i="16"/>
  <c r="AZ28" i="16"/>
  <c r="BA28" i="16"/>
  <c r="AP28" i="16"/>
  <c r="AY28" i="16"/>
  <c r="BB28" i="16"/>
  <c r="AT28" i="16"/>
  <c r="AX28" i="16"/>
  <c r="K28" i="16"/>
  <c r="I28" i="16"/>
  <c r="G28" i="16"/>
  <c r="E28" i="16"/>
  <c r="F28" i="16"/>
  <c r="AK28" i="16"/>
  <c r="AJ28" i="16"/>
  <c r="AI28" i="16"/>
  <c r="AH28" i="16"/>
  <c r="AG28" i="16"/>
  <c r="AF28" i="16"/>
  <c r="AE28" i="16"/>
  <c r="AD28" i="16"/>
  <c r="AC28" i="16"/>
  <c r="AM28" i="16"/>
  <c r="AL28" i="16"/>
  <c r="R28" i="16"/>
  <c r="Q28" i="16"/>
  <c r="D28" i="16"/>
  <c r="P27" i="16"/>
  <c r="S27" i="16"/>
  <c r="AB27" i="16"/>
  <c r="X27" i="16"/>
  <c r="V27" i="16"/>
  <c r="U27" i="16"/>
  <c r="H27" i="16"/>
  <c r="O27" i="16"/>
  <c r="N27" i="16"/>
  <c r="M27" i="16"/>
  <c r="L27" i="16"/>
  <c r="J27" i="16"/>
  <c r="AU27" i="16"/>
  <c r="AZ27" i="16"/>
  <c r="BA27" i="16"/>
  <c r="AP27" i="16"/>
  <c r="AY27" i="16"/>
  <c r="BB27" i="16"/>
  <c r="AT27" i="16"/>
  <c r="AX27" i="16"/>
  <c r="K27" i="16"/>
  <c r="I27" i="16"/>
  <c r="G27" i="16"/>
  <c r="E27" i="16"/>
  <c r="F27" i="16"/>
  <c r="AK27" i="16"/>
  <c r="AJ27" i="16"/>
  <c r="AI27" i="16"/>
  <c r="AH27" i="16"/>
  <c r="AG27" i="16"/>
  <c r="AF27" i="16"/>
  <c r="AE27" i="16"/>
  <c r="AD27" i="16"/>
  <c r="AC27" i="16"/>
  <c r="AM27" i="16"/>
  <c r="AL27" i="16"/>
  <c r="R27" i="16"/>
  <c r="Q27" i="16"/>
  <c r="D27" i="16"/>
  <c r="P26" i="16"/>
  <c r="S26" i="16"/>
  <c r="AB26" i="16"/>
  <c r="X26" i="16"/>
  <c r="V26" i="16"/>
  <c r="U26" i="16"/>
  <c r="H26" i="16"/>
  <c r="O26" i="16"/>
  <c r="N26" i="16"/>
  <c r="M26" i="16"/>
  <c r="L26" i="16"/>
  <c r="J26" i="16"/>
  <c r="AU26" i="16"/>
  <c r="AZ26" i="16"/>
  <c r="BA26" i="16"/>
  <c r="AP26" i="16"/>
  <c r="AY26" i="16"/>
  <c r="BB26" i="16"/>
  <c r="AT26" i="16"/>
  <c r="AX26" i="16"/>
  <c r="K26" i="16"/>
  <c r="I26" i="16"/>
  <c r="G26" i="16"/>
  <c r="E26" i="16"/>
  <c r="F26" i="16"/>
  <c r="AK26" i="16"/>
  <c r="AJ26" i="16"/>
  <c r="AI26" i="16"/>
  <c r="AH26" i="16"/>
  <c r="AG26" i="16"/>
  <c r="AF26" i="16"/>
  <c r="AE26" i="16"/>
  <c r="AD26" i="16"/>
  <c r="AC26" i="16"/>
  <c r="AM26" i="16"/>
  <c r="AL26" i="16"/>
  <c r="R26" i="16"/>
  <c r="Q26" i="16"/>
  <c r="D26" i="16"/>
  <c r="P25" i="16"/>
  <c r="S25" i="16"/>
  <c r="AB25" i="16"/>
  <c r="X25" i="16"/>
  <c r="V25" i="16"/>
  <c r="U25" i="16"/>
  <c r="H25" i="16"/>
  <c r="O25" i="16"/>
  <c r="N25" i="16"/>
  <c r="M25" i="16"/>
  <c r="L25" i="16"/>
  <c r="J25" i="16"/>
  <c r="AU25" i="16"/>
  <c r="AZ25" i="16"/>
  <c r="BA25" i="16"/>
  <c r="AP25" i="16"/>
  <c r="AY25" i="16"/>
  <c r="BB25" i="16"/>
  <c r="AT25" i="16"/>
  <c r="AX25" i="16"/>
  <c r="K25" i="16"/>
  <c r="I25" i="16"/>
  <c r="G25" i="16"/>
  <c r="E25" i="16"/>
  <c r="F25" i="16"/>
  <c r="AK25" i="16"/>
  <c r="AJ25" i="16"/>
  <c r="AI25" i="16"/>
  <c r="AH25" i="16"/>
  <c r="AG25" i="16"/>
  <c r="AF25" i="16"/>
  <c r="AE25" i="16"/>
  <c r="AD25" i="16"/>
  <c r="AC25" i="16"/>
  <c r="AM25" i="16"/>
  <c r="AL25" i="16"/>
  <c r="R25" i="16"/>
  <c r="Q25" i="16"/>
  <c r="D25" i="16"/>
  <c r="P24" i="16"/>
  <c r="S24" i="16"/>
  <c r="AB24" i="16"/>
  <c r="X24" i="16"/>
  <c r="V24" i="16"/>
  <c r="U24" i="16"/>
  <c r="H24" i="16"/>
  <c r="O24" i="16"/>
  <c r="N24" i="16"/>
  <c r="M24" i="16"/>
  <c r="L24" i="16"/>
  <c r="J24" i="16"/>
  <c r="AU24" i="16"/>
  <c r="AZ24" i="16"/>
  <c r="BA24" i="16"/>
  <c r="AP24" i="16"/>
  <c r="AY24" i="16"/>
  <c r="BB24" i="16"/>
  <c r="AT24" i="16"/>
  <c r="AX24" i="16"/>
  <c r="K24" i="16"/>
  <c r="I24" i="16"/>
  <c r="G24" i="16"/>
  <c r="E24" i="16"/>
  <c r="F24" i="16"/>
  <c r="AK24" i="16"/>
  <c r="AJ24" i="16"/>
  <c r="AI24" i="16"/>
  <c r="AH24" i="16"/>
  <c r="AG24" i="16"/>
  <c r="AF24" i="16"/>
  <c r="AE24" i="16"/>
  <c r="AD24" i="16"/>
  <c r="AC24" i="16"/>
  <c r="AM24" i="16"/>
  <c r="AL24" i="16"/>
  <c r="R24" i="16"/>
  <c r="Q24" i="16"/>
  <c r="D24" i="16"/>
  <c r="P23" i="16"/>
  <c r="S23" i="16"/>
  <c r="AB23" i="16"/>
  <c r="X23" i="16"/>
  <c r="V23" i="16"/>
  <c r="U23" i="16"/>
  <c r="H23" i="16"/>
  <c r="O23" i="16"/>
  <c r="N23" i="16"/>
  <c r="M23" i="16"/>
  <c r="L23" i="16"/>
  <c r="J23" i="16"/>
  <c r="AU23" i="16"/>
  <c r="AZ23" i="16"/>
  <c r="BA23" i="16"/>
  <c r="AP23" i="16"/>
  <c r="AY23" i="16"/>
  <c r="BB23" i="16"/>
  <c r="AT23" i="16"/>
  <c r="AX23" i="16"/>
  <c r="K23" i="16"/>
  <c r="I23" i="16"/>
  <c r="G23" i="16"/>
  <c r="E23" i="16"/>
  <c r="F23" i="16"/>
  <c r="AK23" i="16"/>
  <c r="AJ23" i="16"/>
  <c r="AI23" i="16"/>
  <c r="AH23" i="16"/>
  <c r="AG23" i="16"/>
  <c r="AF23" i="16"/>
  <c r="AE23" i="16"/>
  <c r="AD23" i="16"/>
  <c r="AC23" i="16"/>
  <c r="AM23" i="16"/>
  <c r="AL23" i="16"/>
  <c r="R23" i="16"/>
  <c r="Q23" i="16"/>
  <c r="D23" i="16"/>
  <c r="P22" i="16"/>
  <c r="S22" i="16"/>
  <c r="AB22" i="16"/>
  <c r="X22" i="16"/>
  <c r="V22" i="16"/>
  <c r="U22" i="16"/>
  <c r="H22" i="16"/>
  <c r="O22" i="16"/>
  <c r="N22" i="16"/>
  <c r="M22" i="16"/>
  <c r="L22" i="16"/>
  <c r="J22" i="16"/>
  <c r="AU22" i="16"/>
  <c r="AZ22" i="16"/>
  <c r="BA22" i="16"/>
  <c r="AP22" i="16"/>
  <c r="AY22" i="16"/>
  <c r="BB22" i="16"/>
  <c r="AT22" i="16"/>
  <c r="AX22" i="16"/>
  <c r="K22" i="16"/>
  <c r="I22" i="16"/>
  <c r="G22" i="16"/>
  <c r="E22" i="16"/>
  <c r="F22" i="16"/>
  <c r="AK22" i="16"/>
  <c r="AJ22" i="16"/>
  <c r="AI22" i="16"/>
  <c r="AH22" i="16"/>
  <c r="AG22" i="16"/>
  <c r="AF22" i="16"/>
  <c r="AE22" i="16"/>
  <c r="AD22" i="16"/>
  <c r="AC22" i="16"/>
  <c r="AM22" i="16"/>
  <c r="AL22" i="16"/>
  <c r="R22" i="16"/>
  <c r="Q22" i="16"/>
  <c r="D22" i="16"/>
  <c r="P21" i="16"/>
  <c r="S21" i="16"/>
  <c r="AB21" i="16"/>
  <c r="X21" i="16"/>
  <c r="V21" i="16"/>
  <c r="U21" i="16"/>
  <c r="H21" i="16"/>
  <c r="O21" i="16"/>
  <c r="N21" i="16"/>
  <c r="M21" i="16"/>
  <c r="L21" i="16"/>
  <c r="J21" i="16"/>
  <c r="AU21" i="16"/>
  <c r="AZ21" i="16"/>
  <c r="BA21" i="16"/>
  <c r="AP21" i="16"/>
  <c r="AY21" i="16"/>
  <c r="BB21" i="16"/>
  <c r="AT21" i="16"/>
  <c r="AX21" i="16"/>
  <c r="K21" i="16"/>
  <c r="I21" i="16"/>
  <c r="G21" i="16"/>
  <c r="E21" i="16"/>
  <c r="F21" i="16"/>
  <c r="AK21" i="16"/>
  <c r="AJ21" i="16"/>
  <c r="AI21" i="16"/>
  <c r="AH21" i="16"/>
  <c r="AG21" i="16"/>
  <c r="AF21" i="16"/>
  <c r="AE21" i="16"/>
  <c r="AD21" i="16"/>
  <c r="AC21" i="16"/>
  <c r="AM21" i="16"/>
  <c r="AL21" i="16"/>
  <c r="R21" i="16"/>
  <c r="Q21" i="16"/>
  <c r="D21" i="16"/>
  <c r="P20" i="16"/>
  <c r="S20" i="16"/>
  <c r="AB20" i="16"/>
  <c r="X20" i="16"/>
  <c r="V20" i="16"/>
  <c r="U20" i="16"/>
  <c r="H20" i="16"/>
  <c r="O20" i="16"/>
  <c r="N20" i="16"/>
  <c r="M20" i="16"/>
  <c r="L20" i="16"/>
  <c r="J20" i="16"/>
  <c r="AU20" i="16"/>
  <c r="AZ20" i="16"/>
  <c r="BA20" i="16"/>
  <c r="AP20" i="16"/>
  <c r="AY20" i="16"/>
  <c r="BB20" i="16"/>
  <c r="AT20" i="16"/>
  <c r="AX20" i="16"/>
  <c r="K20" i="16"/>
  <c r="I20" i="16"/>
  <c r="G20" i="16"/>
  <c r="E20" i="16"/>
  <c r="F20" i="16"/>
  <c r="AK20" i="16"/>
  <c r="AJ20" i="16"/>
  <c r="AI20" i="16"/>
  <c r="AH20" i="16"/>
  <c r="AG20" i="16"/>
  <c r="AF20" i="16"/>
  <c r="AE20" i="16"/>
  <c r="AD20" i="16"/>
  <c r="AC20" i="16"/>
  <c r="AM20" i="16"/>
  <c r="AL20" i="16"/>
  <c r="R20" i="16"/>
  <c r="Q20" i="16"/>
  <c r="D20" i="16"/>
  <c r="P19" i="16"/>
  <c r="S19" i="16"/>
  <c r="AB19" i="16"/>
  <c r="X19" i="16"/>
  <c r="V19" i="16"/>
  <c r="U19" i="16"/>
  <c r="H19" i="16"/>
  <c r="O19" i="16"/>
  <c r="N19" i="16"/>
  <c r="M19" i="16"/>
  <c r="L19" i="16"/>
  <c r="J19" i="16"/>
  <c r="AU19" i="16"/>
  <c r="AZ19" i="16"/>
  <c r="BA19" i="16"/>
  <c r="AP19" i="16"/>
  <c r="AY19" i="16"/>
  <c r="BB19" i="16"/>
  <c r="AT19" i="16"/>
  <c r="AX19" i="16"/>
  <c r="K19" i="16"/>
  <c r="I19" i="16"/>
  <c r="G19" i="16"/>
  <c r="E19" i="16"/>
  <c r="F19" i="16"/>
  <c r="AK19" i="16"/>
  <c r="AJ19" i="16"/>
  <c r="AI19" i="16"/>
  <c r="AH19" i="16"/>
  <c r="AG19" i="16"/>
  <c r="AF19" i="16"/>
  <c r="AE19" i="16"/>
  <c r="AD19" i="16"/>
  <c r="AC19" i="16"/>
  <c r="AM19" i="16"/>
  <c r="AL19" i="16"/>
  <c r="R19" i="16"/>
  <c r="Q19" i="16"/>
  <c r="D19" i="16"/>
  <c r="P18" i="16"/>
  <c r="S18" i="16"/>
  <c r="AB18" i="16"/>
  <c r="X18" i="16"/>
  <c r="V18" i="16"/>
  <c r="U18" i="16"/>
  <c r="H18" i="16"/>
  <c r="O18" i="16"/>
  <c r="N18" i="16"/>
  <c r="M18" i="16"/>
  <c r="L18" i="16"/>
  <c r="J18" i="16"/>
  <c r="AU18" i="16"/>
  <c r="AZ18" i="16"/>
  <c r="BA18" i="16"/>
  <c r="AP18" i="16"/>
  <c r="AY18" i="16"/>
  <c r="BB18" i="16"/>
  <c r="AT18" i="16"/>
  <c r="AX18" i="16"/>
  <c r="K18" i="16"/>
  <c r="I18" i="16"/>
  <c r="G18" i="16"/>
  <c r="E18" i="16"/>
  <c r="F18" i="16"/>
  <c r="AK18" i="16"/>
  <c r="AJ18" i="16"/>
  <c r="AI18" i="16"/>
  <c r="AH18" i="16"/>
  <c r="AG18" i="16"/>
  <c r="AF18" i="16"/>
  <c r="AE18" i="16"/>
  <c r="AD18" i="16"/>
  <c r="AC18" i="16"/>
  <c r="AM18" i="16"/>
  <c r="AL18" i="16"/>
  <c r="R18" i="16"/>
  <c r="Q18" i="16"/>
  <c r="D18" i="16"/>
  <c r="P16" i="16"/>
  <c r="S16" i="16"/>
  <c r="AB16" i="16"/>
  <c r="X16" i="16"/>
  <c r="V16" i="16"/>
  <c r="U16" i="16"/>
  <c r="H16" i="16"/>
  <c r="O16" i="16"/>
  <c r="N16" i="16"/>
  <c r="M16" i="16"/>
  <c r="L16" i="16"/>
  <c r="J16" i="16"/>
  <c r="AU16" i="16"/>
  <c r="AZ16" i="16"/>
  <c r="BA16" i="16"/>
  <c r="AP16" i="16"/>
  <c r="AY16" i="16"/>
  <c r="BB16" i="16"/>
  <c r="AT16" i="16"/>
  <c r="AX16" i="16"/>
  <c r="K16" i="16"/>
  <c r="I16" i="16"/>
  <c r="G16" i="16"/>
  <c r="E16" i="16"/>
  <c r="F16" i="16"/>
  <c r="AK16" i="16"/>
  <c r="AJ16" i="16"/>
  <c r="AI16" i="16"/>
  <c r="AH16" i="16"/>
  <c r="AG16" i="16"/>
  <c r="AF16" i="16"/>
  <c r="AE16" i="16"/>
  <c r="AD16" i="16"/>
  <c r="AC16" i="16"/>
  <c r="AM16" i="16"/>
  <c r="AL16" i="16"/>
  <c r="R16" i="16"/>
  <c r="Q16" i="16"/>
  <c r="D16" i="16"/>
  <c r="P15" i="16"/>
  <c r="S15" i="16"/>
  <c r="AB15" i="16"/>
  <c r="X15" i="16"/>
  <c r="V15" i="16"/>
  <c r="U15" i="16"/>
  <c r="H15" i="16"/>
  <c r="O15" i="16"/>
  <c r="N15" i="16"/>
  <c r="M15" i="16"/>
  <c r="L15" i="16"/>
  <c r="J15" i="16"/>
  <c r="AU15" i="16"/>
  <c r="AZ15" i="16"/>
  <c r="BA15" i="16"/>
  <c r="AP15" i="16"/>
  <c r="AY15" i="16"/>
  <c r="BB15" i="16"/>
  <c r="AT15" i="16"/>
  <c r="AX15" i="16"/>
  <c r="K15" i="16"/>
  <c r="I15" i="16"/>
  <c r="G15" i="16"/>
  <c r="E15" i="16"/>
  <c r="F15" i="16"/>
  <c r="AK15" i="16"/>
  <c r="AJ15" i="16"/>
  <c r="AI15" i="16"/>
  <c r="AH15" i="16"/>
  <c r="AG15" i="16"/>
  <c r="AF15" i="16"/>
  <c r="AE15" i="16"/>
  <c r="AD15" i="16"/>
  <c r="AC15" i="16"/>
  <c r="AM15" i="16"/>
  <c r="AL15" i="16"/>
  <c r="R15" i="16"/>
  <c r="Q15" i="16"/>
  <c r="D15" i="16"/>
  <c r="P14" i="16"/>
  <c r="S14" i="16"/>
  <c r="AB14" i="16"/>
  <c r="X14" i="16"/>
  <c r="V14" i="16"/>
  <c r="U14" i="16"/>
  <c r="H14" i="16"/>
  <c r="O14" i="16"/>
  <c r="N14" i="16"/>
  <c r="M14" i="16"/>
  <c r="L14" i="16"/>
  <c r="J14" i="16"/>
  <c r="AU14" i="16"/>
  <c r="AZ14" i="16"/>
  <c r="BA14" i="16"/>
  <c r="AP14" i="16"/>
  <c r="AY14" i="16"/>
  <c r="BB14" i="16"/>
  <c r="AT14" i="16"/>
  <c r="AX14" i="16"/>
  <c r="K14" i="16"/>
  <c r="I14" i="16"/>
  <c r="G14" i="16"/>
  <c r="E14" i="16"/>
  <c r="F14" i="16"/>
  <c r="AK14" i="16"/>
  <c r="AJ14" i="16"/>
  <c r="AI14" i="16"/>
  <c r="AH14" i="16"/>
  <c r="AG14" i="16"/>
  <c r="AF14" i="16"/>
  <c r="AE14" i="16"/>
  <c r="AD14" i="16"/>
  <c r="AC14" i="16"/>
  <c r="AM14" i="16"/>
  <c r="AL14" i="16"/>
  <c r="R14" i="16"/>
  <c r="Q14" i="16"/>
  <c r="D14" i="16"/>
  <c r="P12" i="16"/>
  <c r="S12" i="16"/>
  <c r="AB12" i="16"/>
  <c r="X12" i="16"/>
  <c r="V12" i="16"/>
  <c r="U12" i="16"/>
  <c r="H12" i="16"/>
  <c r="O12" i="16"/>
  <c r="N12" i="16"/>
  <c r="M12" i="16"/>
  <c r="L12" i="16"/>
  <c r="J12" i="16"/>
  <c r="AU12" i="16"/>
  <c r="AZ12" i="16"/>
  <c r="BA12" i="16"/>
  <c r="AP12" i="16"/>
  <c r="AY12" i="16"/>
  <c r="BB12" i="16"/>
  <c r="AT12" i="16"/>
  <c r="AX12" i="16"/>
  <c r="K12" i="16"/>
  <c r="I12" i="16"/>
  <c r="G12" i="16"/>
  <c r="E12" i="16"/>
  <c r="F12" i="16"/>
  <c r="AK12" i="16"/>
  <c r="AJ12" i="16"/>
  <c r="AI12" i="16"/>
  <c r="AH12" i="16"/>
  <c r="AG12" i="16"/>
  <c r="AF12" i="16"/>
  <c r="AE12" i="16"/>
  <c r="AD12" i="16"/>
  <c r="AC12" i="16"/>
  <c r="AM12" i="16"/>
  <c r="AL12" i="16"/>
  <c r="R12" i="16"/>
  <c r="Q12" i="16"/>
  <c r="D12" i="16"/>
  <c r="P11" i="16"/>
  <c r="S11" i="16"/>
  <c r="AB11" i="16"/>
  <c r="X11" i="16"/>
  <c r="V11" i="16"/>
  <c r="U11" i="16"/>
  <c r="H11" i="16"/>
  <c r="O11" i="16"/>
  <c r="N11" i="16"/>
  <c r="M11" i="16"/>
  <c r="L11" i="16"/>
  <c r="J11" i="16"/>
  <c r="AU11" i="16"/>
  <c r="AZ11" i="16"/>
  <c r="BA11" i="16"/>
  <c r="AP11" i="16"/>
  <c r="AY11" i="16"/>
  <c r="BB11" i="16"/>
  <c r="AT11" i="16"/>
  <c r="AX11" i="16"/>
  <c r="K11" i="16"/>
  <c r="I11" i="16"/>
  <c r="G11" i="16"/>
  <c r="E11" i="16"/>
  <c r="F11" i="16"/>
  <c r="AK11" i="16"/>
  <c r="AJ11" i="16"/>
  <c r="AI11" i="16"/>
  <c r="AH11" i="16"/>
  <c r="AG11" i="16"/>
  <c r="AF11" i="16"/>
  <c r="AE11" i="16"/>
  <c r="AD11" i="16"/>
  <c r="AC11" i="16"/>
  <c r="AM11" i="16"/>
  <c r="AL11" i="16"/>
  <c r="R11" i="16"/>
  <c r="Q11" i="16"/>
  <c r="D11" i="16"/>
  <c r="P6" i="16"/>
  <c r="S6" i="16"/>
  <c r="AB6" i="16"/>
  <c r="X6" i="16"/>
  <c r="V6" i="16"/>
  <c r="U6" i="16"/>
  <c r="H6" i="16"/>
  <c r="O6" i="16"/>
  <c r="N6" i="16"/>
  <c r="M6" i="16"/>
  <c r="L6" i="16"/>
  <c r="J6" i="16"/>
  <c r="AU6" i="16"/>
  <c r="AZ6" i="16"/>
  <c r="BA6" i="16"/>
  <c r="AP6" i="16"/>
  <c r="AY6" i="16"/>
  <c r="BB6" i="16"/>
  <c r="AT6" i="16"/>
  <c r="AX6" i="16"/>
  <c r="K6" i="16"/>
  <c r="I6" i="16"/>
  <c r="G6" i="16"/>
  <c r="E6" i="16"/>
  <c r="F6" i="16"/>
  <c r="AK6" i="16"/>
  <c r="AJ6" i="16"/>
  <c r="AI6" i="16"/>
  <c r="AH6" i="16"/>
  <c r="AG6" i="16"/>
  <c r="AF6" i="16"/>
  <c r="AE6" i="16"/>
  <c r="AD6" i="16"/>
  <c r="AC6" i="16"/>
  <c r="AM6" i="16"/>
  <c r="AL6" i="16"/>
  <c r="R6" i="16"/>
  <c r="Q6" i="16"/>
  <c r="D6" i="16"/>
  <c r="P5" i="16"/>
  <c r="S5" i="16"/>
  <c r="AB5" i="16"/>
  <c r="X5" i="16"/>
  <c r="V5" i="16"/>
  <c r="U5" i="16"/>
  <c r="H5" i="16"/>
  <c r="O5" i="16"/>
  <c r="N5" i="16"/>
  <c r="M5" i="16"/>
  <c r="L5" i="16"/>
  <c r="J5" i="16"/>
  <c r="AU5" i="16"/>
  <c r="AZ5" i="16"/>
  <c r="BA5" i="16"/>
  <c r="AP5" i="16"/>
  <c r="AY5" i="16"/>
  <c r="BB5" i="16"/>
  <c r="AT5" i="16"/>
  <c r="AX5" i="16"/>
  <c r="K5" i="16"/>
  <c r="I5" i="16"/>
  <c r="G5" i="16"/>
  <c r="E5" i="16"/>
  <c r="F5" i="16"/>
  <c r="AK5" i="16"/>
  <c r="AJ5" i="16"/>
  <c r="AI5" i="16"/>
  <c r="AH5" i="16"/>
  <c r="AG5" i="16"/>
  <c r="AF5" i="16"/>
  <c r="AE5" i="16"/>
  <c r="AD5" i="16"/>
  <c r="AC5" i="16"/>
  <c r="AM5" i="16"/>
  <c r="AL5" i="16"/>
  <c r="R5" i="16"/>
  <c r="Q5" i="16"/>
  <c r="D5" i="16"/>
  <c r="P4" i="16"/>
  <c r="S4" i="16"/>
  <c r="AB4" i="16"/>
  <c r="X4" i="16"/>
  <c r="V4" i="16"/>
  <c r="U4" i="16"/>
  <c r="H4" i="16"/>
  <c r="O4" i="16"/>
  <c r="N4" i="16"/>
  <c r="M4" i="16"/>
  <c r="L4" i="16"/>
  <c r="J4" i="16"/>
  <c r="AU4" i="16"/>
  <c r="AZ4" i="16"/>
  <c r="BA4" i="16"/>
  <c r="AP4" i="16"/>
  <c r="AY4" i="16"/>
  <c r="BB4" i="16"/>
  <c r="AT4" i="16"/>
  <c r="AX4" i="16"/>
  <c r="K4" i="16"/>
  <c r="I4" i="16"/>
  <c r="G4" i="16"/>
  <c r="E4" i="16"/>
  <c r="F4" i="16"/>
  <c r="AK4" i="16"/>
  <c r="AJ4" i="16"/>
  <c r="AI4" i="16"/>
  <c r="AH4" i="16"/>
  <c r="AG4" i="16"/>
  <c r="AF4" i="16"/>
  <c r="AE4" i="16"/>
  <c r="AD4" i="16"/>
  <c r="AC4" i="16"/>
  <c r="AM4" i="16"/>
  <c r="AL4" i="16"/>
  <c r="R4" i="16"/>
  <c r="Q4" i="16"/>
  <c r="D4" i="16"/>
  <c r="P3" i="16"/>
  <c r="S3" i="16"/>
  <c r="AB3" i="16"/>
  <c r="X3" i="16"/>
  <c r="V3" i="16"/>
  <c r="U3" i="16"/>
  <c r="H3" i="16"/>
  <c r="O3" i="16"/>
  <c r="N3" i="16"/>
  <c r="M3" i="16"/>
  <c r="L3" i="16"/>
  <c r="J3" i="16"/>
  <c r="AU3" i="16"/>
  <c r="AZ3" i="16"/>
  <c r="BA3" i="16"/>
  <c r="AP3" i="16"/>
  <c r="AY3" i="16"/>
  <c r="BB3" i="16"/>
  <c r="AT3" i="16"/>
  <c r="AX3" i="16"/>
  <c r="K3" i="16"/>
  <c r="I3" i="16"/>
  <c r="G3" i="16"/>
  <c r="E3" i="16"/>
  <c r="F3" i="16"/>
  <c r="AK3" i="16"/>
  <c r="AJ3" i="16"/>
  <c r="AI3" i="16"/>
  <c r="AH3" i="16"/>
  <c r="AG3" i="16"/>
  <c r="AF3" i="16"/>
  <c r="AE3" i="16"/>
  <c r="AD3" i="16"/>
  <c r="AC3" i="16"/>
  <c r="AM3" i="16"/>
  <c r="AL3" i="16"/>
  <c r="R3" i="16"/>
  <c r="Q3" i="16"/>
  <c r="P33" i="15"/>
  <c r="S33" i="15"/>
  <c r="AB33" i="15"/>
  <c r="X33" i="15"/>
  <c r="V33" i="15"/>
  <c r="U33" i="15"/>
  <c r="H33" i="15"/>
  <c r="O33" i="15"/>
  <c r="N33" i="15"/>
  <c r="M33" i="15"/>
  <c r="L33" i="15"/>
  <c r="J33" i="15"/>
  <c r="AU33" i="15"/>
  <c r="AZ33" i="15"/>
  <c r="BA33" i="15"/>
  <c r="AP33" i="15"/>
  <c r="AY33" i="15"/>
  <c r="BB33" i="15"/>
  <c r="AT33" i="15"/>
  <c r="AX33" i="15"/>
  <c r="K33" i="15"/>
  <c r="I33" i="15"/>
  <c r="G33" i="15"/>
  <c r="E33" i="15"/>
  <c r="F33" i="15"/>
  <c r="AK33" i="15"/>
  <c r="AJ33" i="15"/>
  <c r="AI33" i="15"/>
  <c r="AH33" i="15"/>
  <c r="AG33" i="15"/>
  <c r="AF33" i="15"/>
  <c r="AE33" i="15"/>
  <c r="AD33" i="15"/>
  <c r="AC33" i="15"/>
  <c r="AM33" i="15"/>
  <c r="AL33" i="15"/>
  <c r="R33" i="15"/>
  <c r="Q33" i="15"/>
  <c r="D33" i="15"/>
  <c r="P32" i="15"/>
  <c r="S32" i="15"/>
  <c r="AB32" i="15"/>
  <c r="X32" i="15"/>
  <c r="V32" i="15"/>
  <c r="U32" i="15"/>
  <c r="H32" i="15"/>
  <c r="O32" i="15"/>
  <c r="N32" i="15"/>
  <c r="M32" i="15"/>
  <c r="J32" i="15"/>
  <c r="AU32" i="15"/>
  <c r="AZ32" i="15"/>
  <c r="BA32" i="15"/>
  <c r="AP32" i="15"/>
  <c r="AY32" i="15"/>
  <c r="BB32" i="15"/>
  <c r="AT32" i="15"/>
  <c r="AX32" i="15"/>
  <c r="I32" i="15"/>
  <c r="G32" i="15"/>
  <c r="E32" i="15"/>
  <c r="F32" i="15"/>
  <c r="AK32" i="15"/>
  <c r="AJ32" i="15"/>
  <c r="AI32" i="15"/>
  <c r="AH32" i="15"/>
  <c r="AG32" i="15"/>
  <c r="AF32" i="15"/>
  <c r="AE32" i="15"/>
  <c r="AD32" i="15"/>
  <c r="AC32" i="15"/>
  <c r="AM32" i="15"/>
  <c r="AL32" i="15"/>
  <c r="R32" i="15"/>
  <c r="Q32" i="15"/>
  <c r="D32" i="15"/>
  <c r="P31" i="15"/>
  <c r="S31" i="15"/>
  <c r="AB31" i="15"/>
  <c r="X31" i="15"/>
  <c r="V31" i="15"/>
  <c r="U31" i="15"/>
  <c r="H31" i="15"/>
  <c r="O31" i="15"/>
  <c r="N31" i="15"/>
  <c r="M31" i="15"/>
  <c r="L31" i="15"/>
  <c r="J31" i="15"/>
  <c r="AU31" i="15"/>
  <c r="AZ31" i="15"/>
  <c r="BA31" i="15"/>
  <c r="AP31" i="15"/>
  <c r="AY31" i="15"/>
  <c r="BB31" i="15"/>
  <c r="AT31" i="15"/>
  <c r="AX31" i="15"/>
  <c r="K31" i="15"/>
  <c r="I31" i="15"/>
  <c r="G31" i="15"/>
  <c r="E31" i="15"/>
  <c r="F31" i="15"/>
  <c r="AK31" i="15"/>
  <c r="AJ31" i="15"/>
  <c r="AI31" i="15"/>
  <c r="AH31" i="15"/>
  <c r="AG31" i="15"/>
  <c r="AF31" i="15"/>
  <c r="AE31" i="15"/>
  <c r="AD31" i="15"/>
  <c r="AC31" i="15"/>
  <c r="AM31" i="15"/>
  <c r="AL31" i="15"/>
  <c r="R31" i="15"/>
  <c r="Q31" i="15"/>
  <c r="D31" i="15"/>
  <c r="P30" i="15"/>
  <c r="S30" i="15"/>
  <c r="AB30" i="15"/>
  <c r="X30" i="15"/>
  <c r="V30" i="15"/>
  <c r="U30" i="15"/>
  <c r="H30" i="15"/>
  <c r="O30" i="15"/>
  <c r="N30" i="15"/>
  <c r="M30" i="15"/>
  <c r="L30" i="15"/>
  <c r="J30" i="15"/>
  <c r="AU30" i="15"/>
  <c r="AZ30" i="15"/>
  <c r="BA30" i="15"/>
  <c r="AP30" i="15"/>
  <c r="AY30" i="15"/>
  <c r="BB30" i="15"/>
  <c r="AT30" i="15"/>
  <c r="AX30" i="15"/>
  <c r="K30" i="15"/>
  <c r="I30" i="15"/>
  <c r="G30" i="15"/>
  <c r="E30" i="15"/>
  <c r="F30" i="15"/>
  <c r="AK30" i="15"/>
  <c r="AJ30" i="15"/>
  <c r="AI30" i="15"/>
  <c r="AH30" i="15"/>
  <c r="AG30" i="15"/>
  <c r="AF30" i="15"/>
  <c r="AE30" i="15"/>
  <c r="AD30" i="15"/>
  <c r="AC30" i="15"/>
  <c r="AM30" i="15"/>
  <c r="AL30" i="15"/>
  <c r="R30" i="15"/>
  <c r="Q30" i="15"/>
  <c r="D30" i="15"/>
  <c r="P29" i="15"/>
  <c r="S29" i="15"/>
  <c r="AB29" i="15"/>
  <c r="X29" i="15"/>
  <c r="V29" i="15"/>
  <c r="U29" i="15"/>
  <c r="H29" i="15"/>
  <c r="O29" i="15"/>
  <c r="N29" i="15"/>
  <c r="M29" i="15"/>
  <c r="L29" i="15"/>
  <c r="J29" i="15"/>
  <c r="AU29" i="15"/>
  <c r="AZ29" i="15"/>
  <c r="BA29" i="15"/>
  <c r="AP29" i="15"/>
  <c r="AY29" i="15"/>
  <c r="BB29" i="15"/>
  <c r="AT29" i="15"/>
  <c r="AX29" i="15"/>
  <c r="K29" i="15"/>
  <c r="I29" i="15"/>
  <c r="G29" i="15"/>
  <c r="E29" i="15"/>
  <c r="F29" i="15"/>
  <c r="AK29" i="15"/>
  <c r="AJ29" i="15"/>
  <c r="AI29" i="15"/>
  <c r="AH29" i="15"/>
  <c r="AG29" i="15"/>
  <c r="AF29" i="15"/>
  <c r="AE29" i="15"/>
  <c r="AD29" i="15"/>
  <c r="AC29" i="15"/>
  <c r="AM29" i="15"/>
  <c r="AL29" i="15"/>
  <c r="R29" i="15"/>
  <c r="Q29" i="15"/>
  <c r="D29" i="15"/>
  <c r="P28" i="15"/>
  <c r="S28" i="15"/>
  <c r="AB28" i="15"/>
  <c r="X28" i="15"/>
  <c r="V28" i="15"/>
  <c r="U28" i="15"/>
  <c r="H28" i="15"/>
  <c r="O28" i="15"/>
  <c r="N28" i="15"/>
  <c r="M28" i="15"/>
  <c r="L28" i="15"/>
  <c r="J28" i="15"/>
  <c r="AU28" i="15"/>
  <c r="AZ28" i="15"/>
  <c r="BA28" i="15"/>
  <c r="AP28" i="15"/>
  <c r="AY28" i="15"/>
  <c r="BB28" i="15"/>
  <c r="AT28" i="15"/>
  <c r="AX28" i="15"/>
  <c r="K28" i="15"/>
  <c r="I28" i="15"/>
  <c r="G28" i="15"/>
  <c r="E28" i="15"/>
  <c r="F28" i="15"/>
  <c r="AK28" i="15"/>
  <c r="AJ28" i="15"/>
  <c r="AI28" i="15"/>
  <c r="AH28" i="15"/>
  <c r="AG28" i="15"/>
  <c r="AF28" i="15"/>
  <c r="AE28" i="15"/>
  <c r="AD28" i="15"/>
  <c r="AC28" i="15"/>
  <c r="AM28" i="15"/>
  <c r="AL28" i="15"/>
  <c r="R28" i="15"/>
  <c r="Q28" i="15"/>
  <c r="D28" i="15"/>
  <c r="P27" i="15"/>
  <c r="S27" i="15"/>
  <c r="AB27" i="15"/>
  <c r="X27" i="15"/>
  <c r="V27" i="15"/>
  <c r="U27" i="15"/>
  <c r="H27" i="15"/>
  <c r="O27" i="15"/>
  <c r="N27" i="15"/>
  <c r="M27" i="15"/>
  <c r="L27" i="15"/>
  <c r="J27" i="15"/>
  <c r="AU27" i="15"/>
  <c r="AZ27" i="15"/>
  <c r="BA27" i="15"/>
  <c r="AP27" i="15"/>
  <c r="AY27" i="15"/>
  <c r="BB27" i="15"/>
  <c r="AT27" i="15"/>
  <c r="AX27" i="15"/>
  <c r="K27" i="15"/>
  <c r="I27" i="15"/>
  <c r="G27" i="15"/>
  <c r="E27" i="15"/>
  <c r="F27" i="15"/>
  <c r="AK27" i="15"/>
  <c r="AJ27" i="15"/>
  <c r="AI27" i="15"/>
  <c r="AH27" i="15"/>
  <c r="AG27" i="15"/>
  <c r="AF27" i="15"/>
  <c r="AE27" i="15"/>
  <c r="AD27" i="15"/>
  <c r="AC27" i="15"/>
  <c r="AM27" i="15"/>
  <c r="AL27" i="15"/>
  <c r="R27" i="15"/>
  <c r="Q27" i="15"/>
  <c r="D27" i="15"/>
  <c r="P26" i="15"/>
  <c r="S26" i="15"/>
  <c r="AB26" i="15"/>
  <c r="X26" i="15"/>
  <c r="V26" i="15"/>
  <c r="U26" i="15"/>
  <c r="H26" i="15"/>
  <c r="O26" i="15"/>
  <c r="N26" i="15"/>
  <c r="M26" i="15"/>
  <c r="L26" i="15"/>
  <c r="J26" i="15"/>
  <c r="AU26" i="15"/>
  <c r="AZ26" i="15"/>
  <c r="BA26" i="15"/>
  <c r="AP26" i="15"/>
  <c r="AY26" i="15"/>
  <c r="BB26" i="15"/>
  <c r="AT26" i="15"/>
  <c r="AX26" i="15"/>
  <c r="K26" i="15"/>
  <c r="I26" i="15"/>
  <c r="G26" i="15"/>
  <c r="E26" i="15"/>
  <c r="F26" i="15"/>
  <c r="AK26" i="15"/>
  <c r="AJ26" i="15"/>
  <c r="AI26" i="15"/>
  <c r="AH26" i="15"/>
  <c r="AG26" i="15"/>
  <c r="AF26" i="15"/>
  <c r="AE26" i="15"/>
  <c r="AD26" i="15"/>
  <c r="AC26" i="15"/>
  <c r="AM26" i="15"/>
  <c r="AL26" i="15"/>
  <c r="R26" i="15"/>
  <c r="Q26" i="15"/>
  <c r="D26" i="15"/>
  <c r="P25" i="15"/>
  <c r="S25" i="15"/>
  <c r="AB25" i="15"/>
  <c r="X25" i="15"/>
  <c r="V25" i="15"/>
  <c r="U25" i="15"/>
  <c r="H25" i="15"/>
  <c r="O25" i="15"/>
  <c r="N25" i="15"/>
  <c r="M25" i="15"/>
  <c r="L25" i="15"/>
  <c r="J25" i="15"/>
  <c r="AU25" i="15"/>
  <c r="AZ25" i="15"/>
  <c r="BA25" i="15"/>
  <c r="AP25" i="15"/>
  <c r="AY25" i="15"/>
  <c r="BB25" i="15"/>
  <c r="AT25" i="15"/>
  <c r="AX25" i="15"/>
  <c r="K25" i="15"/>
  <c r="I25" i="15"/>
  <c r="G25" i="15"/>
  <c r="E25" i="15"/>
  <c r="F25" i="15"/>
  <c r="AK25" i="15"/>
  <c r="AJ25" i="15"/>
  <c r="AI25" i="15"/>
  <c r="AH25" i="15"/>
  <c r="AG25" i="15"/>
  <c r="AF25" i="15"/>
  <c r="AE25" i="15"/>
  <c r="AD25" i="15"/>
  <c r="AC25" i="15"/>
  <c r="AM25" i="15"/>
  <c r="AL25" i="15"/>
  <c r="R25" i="15"/>
  <c r="Q25" i="15"/>
  <c r="D25" i="15"/>
  <c r="P24" i="15"/>
  <c r="S24" i="15"/>
  <c r="AB24" i="15"/>
  <c r="X24" i="15"/>
  <c r="V24" i="15"/>
  <c r="U24" i="15"/>
  <c r="H24" i="15"/>
  <c r="O24" i="15"/>
  <c r="N24" i="15"/>
  <c r="M24" i="15"/>
  <c r="L24" i="15"/>
  <c r="J24" i="15"/>
  <c r="AU24" i="15"/>
  <c r="AZ24" i="15"/>
  <c r="BA24" i="15"/>
  <c r="AP24" i="15"/>
  <c r="AY24" i="15"/>
  <c r="BB24" i="15"/>
  <c r="AT24" i="15"/>
  <c r="AX24" i="15"/>
  <c r="K24" i="15"/>
  <c r="G24" i="15"/>
  <c r="AK24" i="15"/>
  <c r="AJ24" i="15"/>
  <c r="AI24" i="15"/>
  <c r="AH24" i="15"/>
  <c r="AG24" i="15"/>
  <c r="AF24" i="15"/>
  <c r="AE24" i="15"/>
  <c r="AD24" i="15"/>
  <c r="AC24" i="15"/>
  <c r="AM24" i="15"/>
  <c r="AL24" i="15"/>
  <c r="R24" i="15"/>
  <c r="Q24" i="15"/>
  <c r="D24" i="15"/>
  <c r="P22" i="15"/>
  <c r="S22" i="15"/>
  <c r="AB22" i="15"/>
  <c r="X22" i="15"/>
  <c r="V22" i="15"/>
  <c r="U22" i="15"/>
  <c r="H22" i="15"/>
  <c r="O22" i="15"/>
  <c r="N22" i="15"/>
  <c r="M22" i="15"/>
  <c r="L22" i="15"/>
  <c r="J22" i="15"/>
  <c r="AU22" i="15"/>
  <c r="AZ22" i="15"/>
  <c r="BA22" i="15"/>
  <c r="AP22" i="15"/>
  <c r="AY22" i="15"/>
  <c r="BB22" i="15"/>
  <c r="AT22" i="15"/>
  <c r="AX22" i="15"/>
  <c r="K22" i="15"/>
  <c r="I22" i="15"/>
  <c r="AK22" i="15"/>
  <c r="AJ22" i="15"/>
  <c r="AI22" i="15"/>
  <c r="AH22" i="15"/>
  <c r="AG22" i="15"/>
  <c r="AF22" i="15"/>
  <c r="AE22" i="15"/>
  <c r="AD22" i="15"/>
  <c r="AC22" i="15"/>
  <c r="AM22" i="15"/>
  <c r="AL22" i="15"/>
  <c r="R22" i="15"/>
  <c r="D22" i="15"/>
  <c r="P21" i="15"/>
  <c r="S21" i="15"/>
  <c r="AB21" i="15"/>
  <c r="X21" i="15"/>
  <c r="V21" i="15"/>
  <c r="U21" i="15"/>
  <c r="H21" i="15"/>
  <c r="O21" i="15"/>
  <c r="N21" i="15"/>
  <c r="M21" i="15"/>
  <c r="L21" i="15"/>
  <c r="J21" i="15"/>
  <c r="AU21" i="15"/>
  <c r="AZ21" i="15"/>
  <c r="BA21" i="15"/>
  <c r="AP21" i="15"/>
  <c r="AY21" i="15"/>
  <c r="BB21" i="15"/>
  <c r="AT21" i="15"/>
  <c r="AX21" i="15"/>
  <c r="K21" i="15"/>
  <c r="I21" i="15"/>
  <c r="G21" i="15"/>
  <c r="E21" i="15"/>
  <c r="F21" i="15"/>
  <c r="AK21" i="15"/>
  <c r="AJ21" i="15"/>
  <c r="AI21" i="15"/>
  <c r="AH21" i="15"/>
  <c r="AG21" i="15"/>
  <c r="AF21" i="15"/>
  <c r="AE21" i="15"/>
  <c r="AD21" i="15"/>
  <c r="AC21" i="15"/>
  <c r="AM21" i="15"/>
  <c r="AL21" i="15"/>
  <c r="R21" i="15"/>
  <c r="Q21" i="15"/>
  <c r="D21" i="15"/>
  <c r="P20" i="15"/>
  <c r="S20" i="15"/>
  <c r="AB20" i="15"/>
  <c r="X20" i="15"/>
  <c r="V20" i="15"/>
  <c r="U20" i="15"/>
  <c r="H20" i="15"/>
  <c r="O20" i="15"/>
  <c r="N20" i="15"/>
  <c r="M20" i="15"/>
  <c r="L20" i="15"/>
  <c r="J20" i="15"/>
  <c r="AU20" i="15"/>
  <c r="AZ20" i="15"/>
  <c r="BA20" i="15"/>
  <c r="AP20" i="15"/>
  <c r="AY20" i="15"/>
  <c r="BB20" i="15"/>
  <c r="AT20" i="15"/>
  <c r="AX20" i="15"/>
  <c r="K20" i="15"/>
  <c r="I20" i="15"/>
  <c r="G20" i="15"/>
  <c r="E20" i="15"/>
  <c r="F20" i="15"/>
  <c r="AK20" i="15"/>
  <c r="AJ20" i="15"/>
  <c r="AI20" i="15"/>
  <c r="AH20" i="15"/>
  <c r="AG20" i="15"/>
  <c r="AF20" i="15"/>
  <c r="AE20" i="15"/>
  <c r="AD20" i="15"/>
  <c r="AC20" i="15"/>
  <c r="AM20" i="15"/>
  <c r="AL20" i="15"/>
  <c r="R20" i="15"/>
  <c r="Q20" i="15"/>
  <c r="D20" i="15"/>
  <c r="P19" i="15"/>
  <c r="S19" i="15"/>
  <c r="AB19" i="15"/>
  <c r="X19" i="15"/>
  <c r="V19" i="15"/>
  <c r="U19" i="15"/>
  <c r="H19" i="15"/>
  <c r="O19" i="15"/>
  <c r="N19" i="15"/>
  <c r="M19" i="15"/>
  <c r="L19" i="15"/>
  <c r="J19" i="15"/>
  <c r="AU19" i="15"/>
  <c r="AZ19" i="15"/>
  <c r="BA19" i="15"/>
  <c r="AP19" i="15"/>
  <c r="AY19" i="15"/>
  <c r="BB19" i="15"/>
  <c r="AT19" i="15"/>
  <c r="AX19" i="15"/>
  <c r="K19" i="15"/>
  <c r="I19" i="15"/>
  <c r="G19" i="15"/>
  <c r="E19" i="15"/>
  <c r="F19" i="15"/>
  <c r="AK19" i="15"/>
  <c r="AJ19" i="15"/>
  <c r="AI19" i="15"/>
  <c r="AH19" i="15"/>
  <c r="AG19" i="15"/>
  <c r="AF19" i="15"/>
  <c r="AE19" i="15"/>
  <c r="AD19" i="15"/>
  <c r="AC19" i="15"/>
  <c r="AM19" i="15"/>
  <c r="AL19" i="15"/>
  <c r="R19" i="15"/>
  <c r="Q19" i="15"/>
  <c r="D19" i="15"/>
  <c r="P18" i="15"/>
  <c r="S18" i="15"/>
  <c r="AB18" i="15"/>
  <c r="X18" i="15"/>
  <c r="V18" i="15"/>
  <c r="U18" i="15"/>
  <c r="H18" i="15"/>
  <c r="O18" i="15"/>
  <c r="N18" i="15"/>
  <c r="M18" i="15"/>
  <c r="L18" i="15"/>
  <c r="J18" i="15"/>
  <c r="AU18" i="15"/>
  <c r="AZ18" i="15"/>
  <c r="BA18" i="15"/>
  <c r="AP18" i="15"/>
  <c r="AY18" i="15"/>
  <c r="BB18" i="15"/>
  <c r="AT18" i="15"/>
  <c r="AX18" i="15"/>
  <c r="K18" i="15"/>
  <c r="I18" i="15"/>
  <c r="G18" i="15"/>
  <c r="E18" i="15"/>
  <c r="F18" i="15"/>
  <c r="AK18" i="15"/>
  <c r="AJ18" i="15"/>
  <c r="AI18" i="15"/>
  <c r="AH18" i="15"/>
  <c r="AG18" i="15"/>
  <c r="AF18" i="15"/>
  <c r="AE18" i="15"/>
  <c r="AD18" i="15"/>
  <c r="AC18" i="15"/>
  <c r="AM18" i="15"/>
  <c r="AL18" i="15"/>
  <c r="R18" i="15"/>
  <c r="Q18" i="15"/>
  <c r="D18" i="15"/>
  <c r="P16" i="15"/>
  <c r="S16" i="15"/>
  <c r="AB16" i="15"/>
  <c r="X16" i="15"/>
  <c r="V16" i="15"/>
  <c r="U16" i="15"/>
  <c r="H16" i="15"/>
  <c r="O16" i="15"/>
  <c r="N16" i="15"/>
  <c r="M16" i="15"/>
  <c r="J16" i="15"/>
  <c r="BA16" i="15"/>
  <c r="AP16" i="15"/>
  <c r="AY16" i="15"/>
  <c r="BB16" i="15"/>
  <c r="AT16" i="15"/>
  <c r="AX16" i="15"/>
  <c r="I16" i="15"/>
  <c r="G16" i="15"/>
  <c r="E16" i="15"/>
  <c r="F16" i="15"/>
  <c r="AK16" i="15"/>
  <c r="AJ16" i="15"/>
  <c r="AI16" i="15"/>
  <c r="AH16" i="15"/>
  <c r="AG16" i="15"/>
  <c r="AF16" i="15"/>
  <c r="AE16" i="15"/>
  <c r="AD16" i="15"/>
  <c r="AC16" i="15"/>
  <c r="AM16" i="15"/>
  <c r="AL16" i="15"/>
  <c r="R16" i="15"/>
  <c r="Q16" i="15"/>
  <c r="D16" i="15"/>
  <c r="P15" i="15"/>
  <c r="S15" i="15"/>
  <c r="AB15" i="15"/>
  <c r="X15" i="15"/>
  <c r="V15" i="15"/>
  <c r="U15" i="15"/>
  <c r="H15" i="15"/>
  <c r="O15" i="15"/>
  <c r="N15" i="15"/>
  <c r="M15" i="15"/>
  <c r="L15" i="15"/>
  <c r="J15" i="15"/>
  <c r="AU15" i="15"/>
  <c r="AZ15" i="15"/>
  <c r="BA15" i="15"/>
  <c r="AP15" i="15"/>
  <c r="AY15" i="15"/>
  <c r="BB15" i="15"/>
  <c r="AT15" i="15"/>
  <c r="AX15" i="15"/>
  <c r="K15" i="15"/>
  <c r="I15" i="15"/>
  <c r="G15" i="15"/>
  <c r="E15" i="15"/>
  <c r="F15" i="15"/>
  <c r="AK15" i="15"/>
  <c r="AJ15" i="15"/>
  <c r="AI15" i="15"/>
  <c r="AH15" i="15"/>
  <c r="AG15" i="15"/>
  <c r="AF15" i="15"/>
  <c r="AE15" i="15"/>
  <c r="AD15" i="15"/>
  <c r="AC15" i="15"/>
  <c r="AM15" i="15"/>
  <c r="AL15" i="15"/>
  <c r="R15" i="15"/>
  <c r="Q15" i="15"/>
  <c r="D15" i="15"/>
  <c r="P14" i="15"/>
  <c r="S14" i="15"/>
  <c r="AB14" i="15"/>
  <c r="X14" i="15"/>
  <c r="V14" i="15"/>
  <c r="U14" i="15"/>
  <c r="H14" i="15"/>
  <c r="O14" i="15"/>
  <c r="N14" i="15"/>
  <c r="M14" i="15"/>
  <c r="L14" i="15"/>
  <c r="J14" i="15"/>
  <c r="AU14" i="15"/>
  <c r="AZ14" i="15"/>
  <c r="BA14" i="15"/>
  <c r="AP14" i="15"/>
  <c r="AY14" i="15"/>
  <c r="BB14" i="15"/>
  <c r="AT14" i="15"/>
  <c r="AX14" i="15"/>
  <c r="K14" i="15"/>
  <c r="I14" i="15"/>
  <c r="G14" i="15"/>
  <c r="E14" i="15"/>
  <c r="F14" i="15"/>
  <c r="AK14" i="15"/>
  <c r="AJ14" i="15"/>
  <c r="AI14" i="15"/>
  <c r="AH14" i="15"/>
  <c r="AG14" i="15"/>
  <c r="AF14" i="15"/>
  <c r="AE14" i="15"/>
  <c r="AD14" i="15"/>
  <c r="AC14" i="15"/>
  <c r="AM14" i="15"/>
  <c r="AL14" i="15"/>
  <c r="R14" i="15"/>
  <c r="Q14" i="15"/>
  <c r="D14" i="15"/>
  <c r="P13" i="15"/>
  <c r="S13" i="15"/>
  <c r="AB13" i="15"/>
  <c r="X13" i="15"/>
  <c r="V13" i="15"/>
  <c r="U13" i="15"/>
  <c r="H13" i="15"/>
  <c r="O13" i="15"/>
  <c r="N13" i="15"/>
  <c r="M13" i="15"/>
  <c r="L13" i="15"/>
  <c r="J13" i="15"/>
  <c r="AU13" i="15"/>
  <c r="AZ13" i="15"/>
  <c r="BA13" i="15"/>
  <c r="AP13" i="15"/>
  <c r="AY13" i="15"/>
  <c r="BB13" i="15"/>
  <c r="AT13" i="15"/>
  <c r="AX13" i="15"/>
  <c r="K13" i="15"/>
  <c r="I13" i="15"/>
  <c r="G13" i="15"/>
  <c r="E13" i="15"/>
  <c r="F13" i="15"/>
  <c r="AK13" i="15"/>
  <c r="AJ13" i="15"/>
  <c r="AI13" i="15"/>
  <c r="AH13" i="15"/>
  <c r="AG13" i="15"/>
  <c r="AF13" i="15"/>
  <c r="AE13" i="15"/>
  <c r="AD13" i="15"/>
  <c r="AC13" i="15"/>
  <c r="AM13" i="15"/>
  <c r="AL13" i="15"/>
  <c r="R13" i="15"/>
  <c r="Q13" i="15"/>
  <c r="D13" i="15"/>
  <c r="P12" i="15"/>
  <c r="S12" i="15"/>
  <c r="AB12" i="15"/>
  <c r="X12" i="15"/>
  <c r="V12" i="15"/>
  <c r="U12" i="15"/>
  <c r="H12" i="15"/>
  <c r="O12" i="15"/>
  <c r="N12" i="15"/>
  <c r="M12" i="15"/>
  <c r="L12" i="15"/>
  <c r="J12" i="15"/>
  <c r="AU12" i="15"/>
  <c r="AZ12" i="15"/>
  <c r="BA12" i="15"/>
  <c r="AP12" i="15"/>
  <c r="AY12" i="15"/>
  <c r="BB12" i="15"/>
  <c r="AT12" i="15"/>
  <c r="AX12" i="15"/>
  <c r="K12" i="15"/>
  <c r="I12" i="15"/>
  <c r="G12" i="15"/>
  <c r="E12" i="15"/>
  <c r="F12" i="15"/>
  <c r="AK12" i="15"/>
  <c r="AJ12" i="15"/>
  <c r="AI12" i="15"/>
  <c r="AH12" i="15"/>
  <c r="AG12" i="15"/>
  <c r="AF12" i="15"/>
  <c r="AE12" i="15"/>
  <c r="AD12" i="15"/>
  <c r="AC12" i="15"/>
  <c r="AM12" i="15"/>
  <c r="AL12" i="15"/>
  <c r="R12" i="15"/>
  <c r="Q12" i="15"/>
  <c r="D12" i="15"/>
  <c r="P11" i="15"/>
  <c r="S11" i="15"/>
  <c r="AB11" i="15"/>
  <c r="X11" i="15"/>
  <c r="V11" i="15"/>
  <c r="U11" i="15"/>
  <c r="H11" i="15"/>
  <c r="O11" i="15"/>
  <c r="N11" i="15"/>
  <c r="M11" i="15"/>
  <c r="L11" i="15"/>
  <c r="J11" i="15"/>
  <c r="AU11" i="15"/>
  <c r="AZ11" i="15"/>
  <c r="BA11" i="15"/>
  <c r="AP11" i="15"/>
  <c r="AY11" i="15"/>
  <c r="BB11" i="15"/>
  <c r="AT11" i="15"/>
  <c r="AX11" i="15"/>
  <c r="K11" i="15"/>
  <c r="I11" i="15"/>
  <c r="G11" i="15"/>
  <c r="E11" i="15"/>
  <c r="F11" i="15"/>
  <c r="AK11" i="15"/>
  <c r="AJ11" i="15"/>
  <c r="AI11" i="15"/>
  <c r="AH11" i="15"/>
  <c r="AG11" i="15"/>
  <c r="AF11" i="15"/>
  <c r="AE11" i="15"/>
  <c r="AD11" i="15"/>
  <c r="AC11" i="15"/>
  <c r="AM11" i="15"/>
  <c r="AL11" i="15"/>
  <c r="R11" i="15"/>
  <c r="Q11" i="15"/>
  <c r="D11" i="15"/>
  <c r="P10" i="15"/>
  <c r="S10" i="15"/>
  <c r="AB10" i="15"/>
  <c r="X10" i="15"/>
  <c r="V10" i="15"/>
  <c r="U10" i="15"/>
  <c r="H10" i="15"/>
  <c r="O10" i="15"/>
  <c r="N10" i="15"/>
  <c r="M10" i="15"/>
  <c r="L10" i="15"/>
  <c r="AU10" i="15"/>
  <c r="AZ10" i="15"/>
  <c r="BA10" i="15"/>
  <c r="AP10" i="15"/>
  <c r="AY10" i="15"/>
  <c r="BB10" i="15"/>
  <c r="AT10" i="15"/>
  <c r="AX10" i="15"/>
  <c r="K10" i="15"/>
  <c r="G10" i="15"/>
  <c r="E10" i="15"/>
  <c r="F10" i="15"/>
  <c r="AK10" i="15"/>
  <c r="AJ10" i="15"/>
  <c r="AI10" i="15"/>
  <c r="AH10" i="15"/>
  <c r="AG10" i="15"/>
  <c r="AF10" i="15"/>
  <c r="AE10" i="15"/>
  <c r="AD10" i="15"/>
  <c r="AC10" i="15"/>
  <c r="AM10" i="15"/>
  <c r="AL10" i="15"/>
  <c r="R10" i="15"/>
  <c r="Q10" i="15"/>
  <c r="D10" i="15"/>
  <c r="P9" i="15"/>
  <c r="S9" i="15"/>
  <c r="AB9" i="15"/>
  <c r="X9" i="15"/>
  <c r="V9" i="15"/>
  <c r="U9" i="15"/>
  <c r="H9" i="15"/>
  <c r="O9" i="15"/>
  <c r="N9" i="15"/>
  <c r="M9" i="15"/>
  <c r="L9" i="15"/>
  <c r="AU9" i="15"/>
  <c r="AZ9" i="15"/>
  <c r="BA9" i="15"/>
  <c r="AP9" i="15"/>
  <c r="AY9" i="15"/>
  <c r="BB9" i="15"/>
  <c r="AT9" i="15"/>
  <c r="AX9" i="15"/>
  <c r="K9" i="15"/>
  <c r="G9" i="15"/>
  <c r="E9" i="15"/>
  <c r="F9" i="15"/>
  <c r="AK9" i="15"/>
  <c r="AJ9" i="15"/>
  <c r="AI9" i="15"/>
  <c r="AH9" i="15"/>
  <c r="AG9" i="15"/>
  <c r="AF9" i="15"/>
  <c r="AE9" i="15"/>
  <c r="AD9" i="15"/>
  <c r="AC9" i="15"/>
  <c r="AM9" i="15"/>
  <c r="AL9" i="15"/>
  <c r="R9" i="15"/>
  <c r="Q9" i="15"/>
  <c r="D9" i="15"/>
  <c r="P8" i="15"/>
  <c r="S8" i="15"/>
  <c r="AB8" i="15"/>
  <c r="X8" i="15"/>
  <c r="V8" i="15"/>
  <c r="U8" i="15"/>
  <c r="H8" i="15"/>
  <c r="O8" i="15"/>
  <c r="N8" i="15"/>
  <c r="M8" i="15"/>
  <c r="L8" i="15"/>
  <c r="J8" i="15"/>
  <c r="AU8" i="15"/>
  <c r="AZ8" i="15"/>
  <c r="BA8" i="15"/>
  <c r="AP8" i="15"/>
  <c r="AY8" i="15"/>
  <c r="BB8" i="15"/>
  <c r="AT8" i="15"/>
  <c r="AX8" i="15"/>
  <c r="K8" i="15"/>
  <c r="I8" i="15"/>
  <c r="G8" i="15"/>
  <c r="E8" i="15"/>
  <c r="F8" i="15"/>
  <c r="AK8" i="15"/>
  <c r="AJ8" i="15"/>
  <c r="AI8" i="15"/>
  <c r="AH8" i="15"/>
  <c r="AG8" i="15"/>
  <c r="AF8" i="15"/>
  <c r="AE8" i="15"/>
  <c r="AD8" i="15"/>
  <c r="AC8" i="15"/>
  <c r="AM8" i="15"/>
  <c r="AL8" i="15"/>
  <c r="R8" i="15"/>
  <c r="Q8" i="15"/>
  <c r="D8" i="15"/>
  <c r="P5" i="15"/>
  <c r="S5" i="15"/>
  <c r="AB5" i="15"/>
  <c r="X5" i="15"/>
  <c r="V5" i="15"/>
  <c r="U5" i="15"/>
  <c r="H5" i="15"/>
  <c r="O5" i="15"/>
  <c r="N5" i="15"/>
  <c r="M5" i="15"/>
  <c r="L5" i="15"/>
  <c r="J5" i="15"/>
  <c r="AU5" i="15"/>
  <c r="AZ5" i="15"/>
  <c r="BA5" i="15"/>
  <c r="AP5" i="15"/>
  <c r="AY5" i="15"/>
  <c r="BB5" i="15"/>
  <c r="AT5" i="15"/>
  <c r="AX5" i="15"/>
  <c r="K5" i="15"/>
  <c r="I5" i="15"/>
  <c r="G5" i="15"/>
  <c r="E5" i="15"/>
  <c r="F5" i="15"/>
  <c r="AK5" i="15"/>
  <c r="AJ5" i="15"/>
  <c r="AI5" i="15"/>
  <c r="AH5" i="15"/>
  <c r="AG5" i="15"/>
  <c r="AF5" i="15"/>
  <c r="AE5" i="15"/>
  <c r="AD5" i="15"/>
  <c r="AC5" i="15"/>
  <c r="AM5" i="15"/>
  <c r="AL5" i="15"/>
  <c r="R5" i="15"/>
  <c r="Q5" i="15"/>
  <c r="D5" i="15"/>
  <c r="P4" i="15"/>
  <c r="S4" i="15"/>
  <c r="AB4" i="15"/>
  <c r="X4" i="15"/>
  <c r="V4" i="15"/>
  <c r="U4" i="15"/>
  <c r="H4" i="15"/>
  <c r="O4" i="15"/>
  <c r="N4" i="15"/>
  <c r="M4" i="15"/>
  <c r="L4" i="15"/>
  <c r="J4" i="15"/>
  <c r="AU4" i="15"/>
  <c r="AZ4" i="15"/>
  <c r="BA4" i="15"/>
  <c r="AP4" i="15"/>
  <c r="AY4" i="15"/>
  <c r="BB4" i="15"/>
  <c r="AT4" i="15"/>
  <c r="AX4" i="15"/>
  <c r="K4" i="15"/>
  <c r="I4" i="15"/>
  <c r="G4" i="15"/>
  <c r="E4" i="15"/>
  <c r="F4" i="15"/>
  <c r="AK4" i="15"/>
  <c r="AJ4" i="15"/>
  <c r="AI4" i="15"/>
  <c r="AH4" i="15"/>
  <c r="AG4" i="15"/>
  <c r="AF4" i="15"/>
  <c r="AE4" i="15"/>
  <c r="AD4" i="15"/>
  <c r="AC4" i="15"/>
  <c r="AM4" i="15"/>
  <c r="AL4" i="15"/>
  <c r="R4" i="15"/>
  <c r="Q4" i="15"/>
  <c r="D4" i="15"/>
  <c r="P3" i="15"/>
  <c r="S3" i="15"/>
  <c r="AB3" i="15"/>
  <c r="X3" i="15"/>
  <c r="V3" i="15"/>
  <c r="U3" i="15"/>
  <c r="H3" i="15"/>
  <c r="O3" i="15"/>
  <c r="N3" i="15"/>
  <c r="M3" i="15"/>
  <c r="L3" i="15"/>
  <c r="J3" i="15"/>
  <c r="AU3" i="15"/>
  <c r="AZ3" i="15"/>
  <c r="BA3" i="15"/>
  <c r="AP3" i="15"/>
  <c r="AY3" i="15"/>
  <c r="BB3" i="15"/>
  <c r="AT3" i="15"/>
  <c r="AX3" i="15"/>
  <c r="K3" i="15"/>
  <c r="I3" i="15"/>
  <c r="G3" i="15"/>
  <c r="E3" i="15"/>
  <c r="F3" i="15"/>
  <c r="AK3" i="15"/>
  <c r="AJ3" i="15"/>
  <c r="AI3" i="15"/>
  <c r="AH3" i="15"/>
  <c r="AG3" i="15"/>
  <c r="AF3" i="15"/>
  <c r="AE3" i="15"/>
  <c r="AD3" i="15"/>
  <c r="AC3" i="15"/>
  <c r="AM3" i="15"/>
  <c r="AL3" i="15"/>
  <c r="R3" i="15"/>
  <c r="Q3" i="15"/>
  <c r="D3" i="15"/>
  <c r="P32" i="1"/>
  <c r="S32" i="1"/>
  <c r="AB32" i="1"/>
  <c r="X32" i="1"/>
  <c r="V32" i="1"/>
  <c r="U32" i="1"/>
  <c r="H32" i="1"/>
  <c r="O32" i="1"/>
  <c r="N32" i="1"/>
  <c r="M32" i="1"/>
  <c r="L32" i="1"/>
  <c r="J32" i="1"/>
  <c r="AU32" i="1"/>
  <c r="AZ32" i="1"/>
  <c r="BA32" i="1"/>
  <c r="AP32" i="1"/>
  <c r="AY32" i="1"/>
  <c r="BB32" i="1"/>
  <c r="AT32" i="1"/>
  <c r="AX32" i="1"/>
  <c r="K32" i="1"/>
  <c r="I32" i="1"/>
  <c r="G32" i="1"/>
  <c r="E32" i="1"/>
  <c r="F32" i="1"/>
  <c r="AK32" i="1"/>
  <c r="AJ32" i="1"/>
  <c r="AI32" i="1"/>
  <c r="AH32" i="1"/>
  <c r="AG32" i="1"/>
  <c r="AF32" i="1"/>
  <c r="AE32" i="1"/>
  <c r="AD32" i="1"/>
  <c r="AC32" i="1"/>
  <c r="AM32" i="1"/>
  <c r="AL32" i="1"/>
  <c r="R32" i="1"/>
  <c r="Q32" i="1"/>
  <c r="D32" i="1"/>
  <c r="P31" i="1"/>
  <c r="S31" i="1"/>
  <c r="AB31" i="1"/>
  <c r="X31" i="1"/>
  <c r="V31" i="1"/>
  <c r="U31" i="1"/>
  <c r="H31" i="1"/>
  <c r="O31" i="1"/>
  <c r="N31" i="1"/>
  <c r="M31" i="1"/>
  <c r="L31" i="1"/>
  <c r="J31" i="1"/>
  <c r="AU31" i="1"/>
  <c r="AZ31" i="1"/>
  <c r="BA31" i="1"/>
  <c r="AP31" i="1"/>
  <c r="AY31" i="1"/>
  <c r="BB31" i="1"/>
  <c r="AT31" i="1"/>
  <c r="AX31" i="1"/>
  <c r="K31" i="1"/>
  <c r="I31" i="1"/>
  <c r="G31" i="1"/>
  <c r="E31" i="1"/>
  <c r="F31" i="1"/>
  <c r="AK31" i="1"/>
  <c r="AJ31" i="1"/>
  <c r="AI31" i="1"/>
  <c r="AH31" i="1"/>
  <c r="AG31" i="1"/>
  <c r="AF31" i="1"/>
  <c r="AE31" i="1"/>
  <c r="AD31" i="1"/>
  <c r="AC31" i="1"/>
  <c r="AM31" i="1"/>
  <c r="AL31" i="1"/>
  <c r="R31" i="1"/>
  <c r="Q31" i="1"/>
  <c r="D31" i="1"/>
  <c r="P30" i="1"/>
  <c r="S30" i="1"/>
  <c r="AB30" i="1"/>
  <c r="X30" i="1"/>
  <c r="V30" i="1"/>
  <c r="U30" i="1"/>
  <c r="H30" i="1"/>
  <c r="O30" i="1"/>
  <c r="N30" i="1"/>
  <c r="M30" i="1"/>
  <c r="L30" i="1"/>
  <c r="J30" i="1"/>
  <c r="AU30" i="1"/>
  <c r="AZ30" i="1"/>
  <c r="BA30" i="1"/>
  <c r="AP30" i="1"/>
  <c r="AY30" i="1"/>
  <c r="BB30" i="1"/>
  <c r="AT30" i="1"/>
  <c r="AX30" i="1"/>
  <c r="K30" i="1"/>
  <c r="I30" i="1"/>
  <c r="G30" i="1"/>
  <c r="E30" i="1"/>
  <c r="F30" i="1"/>
  <c r="AK30" i="1"/>
  <c r="AJ30" i="1"/>
  <c r="AI30" i="1"/>
  <c r="AH30" i="1"/>
  <c r="AG30" i="1"/>
  <c r="AF30" i="1"/>
  <c r="AE30" i="1"/>
  <c r="AD30" i="1"/>
  <c r="AC30" i="1"/>
  <c r="AM30" i="1"/>
  <c r="AL30" i="1"/>
  <c r="R30" i="1"/>
  <c r="Q30" i="1"/>
  <c r="D30" i="1"/>
  <c r="P29" i="1"/>
  <c r="S29" i="1"/>
  <c r="AB29" i="1"/>
  <c r="X29" i="1"/>
  <c r="V29" i="1"/>
  <c r="U29" i="1"/>
  <c r="H29" i="1"/>
  <c r="O29" i="1"/>
  <c r="N29" i="1"/>
  <c r="M29" i="1"/>
  <c r="L29" i="1"/>
  <c r="J29" i="1"/>
  <c r="AU29" i="1"/>
  <c r="AZ29" i="1"/>
  <c r="BA29" i="1"/>
  <c r="AP29" i="1"/>
  <c r="AY29" i="1"/>
  <c r="BB29" i="1"/>
  <c r="AT29" i="1"/>
  <c r="AX29" i="1"/>
  <c r="K29" i="1"/>
  <c r="I29" i="1"/>
  <c r="G29" i="1"/>
  <c r="E29" i="1"/>
  <c r="F29" i="1"/>
  <c r="AK29" i="1"/>
  <c r="AJ29" i="1"/>
  <c r="AI29" i="1"/>
  <c r="AH29" i="1"/>
  <c r="AG29" i="1"/>
  <c r="AF29" i="1"/>
  <c r="AE29" i="1"/>
  <c r="AD29" i="1"/>
  <c r="AC29" i="1"/>
  <c r="AM29" i="1"/>
  <c r="AL29" i="1"/>
  <c r="R29" i="1"/>
  <c r="Q29" i="1"/>
  <c r="D29" i="1"/>
  <c r="P28" i="1"/>
  <c r="S28" i="1"/>
  <c r="AB28" i="1"/>
  <c r="X28" i="1"/>
  <c r="V28" i="1"/>
  <c r="U28" i="1"/>
  <c r="H28" i="1"/>
  <c r="O28" i="1"/>
  <c r="N28" i="1"/>
  <c r="M28" i="1"/>
  <c r="L28" i="1"/>
  <c r="J28" i="1"/>
  <c r="AU28" i="1"/>
  <c r="AZ28" i="1"/>
  <c r="BA28" i="1"/>
  <c r="AP28" i="1"/>
  <c r="AY28" i="1"/>
  <c r="BB28" i="1"/>
  <c r="AT28" i="1"/>
  <c r="AX28" i="1"/>
  <c r="K28" i="1"/>
  <c r="I28" i="1"/>
  <c r="G28" i="1"/>
  <c r="E28" i="1"/>
  <c r="F28" i="1"/>
  <c r="AK28" i="1"/>
  <c r="AJ28" i="1"/>
  <c r="AI28" i="1"/>
  <c r="AH28" i="1"/>
  <c r="AG28" i="1"/>
  <c r="AF28" i="1"/>
  <c r="AE28" i="1"/>
  <c r="AD28" i="1"/>
  <c r="AC28" i="1"/>
  <c r="AM28" i="1"/>
  <c r="AL28" i="1"/>
  <c r="R28" i="1"/>
  <c r="Q28" i="1"/>
  <c r="D28" i="1"/>
  <c r="P27" i="1"/>
  <c r="S27" i="1"/>
  <c r="AB27" i="1"/>
  <c r="X27" i="1"/>
  <c r="V27" i="1"/>
  <c r="U27" i="1"/>
  <c r="H27" i="1"/>
  <c r="O27" i="1"/>
  <c r="N27" i="1"/>
  <c r="M27" i="1"/>
  <c r="L27" i="1"/>
  <c r="J27" i="1"/>
  <c r="AU27" i="1"/>
  <c r="AZ27" i="1"/>
  <c r="BA27" i="1"/>
  <c r="AP27" i="1"/>
  <c r="AY27" i="1"/>
  <c r="BB27" i="1"/>
  <c r="AT27" i="1"/>
  <c r="AX27" i="1"/>
  <c r="K27" i="1"/>
  <c r="I27" i="1"/>
  <c r="G27" i="1"/>
  <c r="E27" i="1"/>
  <c r="F27" i="1"/>
  <c r="AK27" i="1"/>
  <c r="AJ27" i="1"/>
  <c r="AI27" i="1"/>
  <c r="AH27" i="1"/>
  <c r="AG27" i="1"/>
  <c r="AF27" i="1"/>
  <c r="AE27" i="1"/>
  <c r="AD27" i="1"/>
  <c r="AC27" i="1"/>
  <c r="AM27" i="1"/>
  <c r="AL27" i="1"/>
  <c r="R27" i="1"/>
  <c r="Q27" i="1"/>
  <c r="D27" i="1"/>
  <c r="P26" i="1"/>
  <c r="S26" i="1"/>
  <c r="AB26" i="1"/>
  <c r="X26" i="1"/>
  <c r="V26" i="1"/>
  <c r="U26" i="1"/>
  <c r="H26" i="1"/>
  <c r="O26" i="1"/>
  <c r="N26" i="1"/>
  <c r="M26" i="1"/>
  <c r="L26" i="1"/>
  <c r="J26" i="1"/>
  <c r="AU26" i="1"/>
  <c r="AZ26" i="1"/>
  <c r="BA26" i="1"/>
  <c r="AP26" i="1"/>
  <c r="AY26" i="1"/>
  <c r="BB26" i="1"/>
  <c r="AT26" i="1"/>
  <c r="AX26" i="1"/>
  <c r="K26" i="1"/>
  <c r="I26" i="1"/>
  <c r="G26" i="1"/>
  <c r="E26" i="1"/>
  <c r="F26" i="1"/>
  <c r="AK26" i="1"/>
  <c r="AJ26" i="1"/>
  <c r="AI26" i="1"/>
  <c r="AH26" i="1"/>
  <c r="AG26" i="1"/>
  <c r="AF26" i="1"/>
  <c r="AE26" i="1"/>
  <c r="AD26" i="1"/>
  <c r="AC26" i="1"/>
  <c r="AM26" i="1"/>
  <c r="AL26" i="1"/>
  <c r="R26" i="1"/>
  <c r="Q26" i="1"/>
  <c r="D26" i="1"/>
  <c r="P25" i="1"/>
  <c r="S25" i="1"/>
  <c r="AB25" i="1"/>
  <c r="X25" i="1"/>
  <c r="V25" i="1"/>
  <c r="U25" i="1"/>
  <c r="H25" i="1"/>
  <c r="O25" i="1"/>
  <c r="N25" i="1"/>
  <c r="M25" i="1"/>
  <c r="L25" i="1"/>
  <c r="J25" i="1"/>
  <c r="AU25" i="1"/>
  <c r="AZ25" i="1"/>
  <c r="BA25" i="1"/>
  <c r="AP25" i="1"/>
  <c r="AY25" i="1"/>
  <c r="BB25" i="1"/>
  <c r="AT25" i="1"/>
  <c r="AX25" i="1"/>
  <c r="K25" i="1"/>
  <c r="I25" i="1"/>
  <c r="G25" i="1"/>
  <c r="E25" i="1"/>
  <c r="F25" i="1"/>
  <c r="AK25" i="1"/>
  <c r="AJ25" i="1"/>
  <c r="AI25" i="1"/>
  <c r="AH25" i="1"/>
  <c r="AG25" i="1"/>
  <c r="AF25" i="1"/>
  <c r="AE25" i="1"/>
  <c r="AD25" i="1"/>
  <c r="AC25" i="1"/>
  <c r="AM25" i="1"/>
  <c r="AL25" i="1"/>
  <c r="R25" i="1"/>
  <c r="Q25" i="1"/>
  <c r="D25" i="1"/>
  <c r="P24" i="1"/>
  <c r="S24" i="1"/>
  <c r="AB24" i="1"/>
  <c r="X24" i="1"/>
  <c r="V24" i="1"/>
  <c r="U24" i="1"/>
  <c r="H24" i="1"/>
  <c r="O24" i="1"/>
  <c r="N24" i="1"/>
  <c r="M24" i="1"/>
  <c r="L24" i="1"/>
  <c r="J24" i="1"/>
  <c r="AU24" i="1"/>
  <c r="AZ24" i="1"/>
  <c r="BA24" i="1"/>
  <c r="AP24" i="1"/>
  <c r="AY24" i="1"/>
  <c r="BB24" i="1"/>
  <c r="AT24" i="1"/>
  <c r="AX24" i="1"/>
  <c r="K24" i="1"/>
  <c r="I24" i="1"/>
  <c r="G24" i="1"/>
  <c r="E24" i="1"/>
  <c r="F24" i="1"/>
  <c r="AK24" i="1"/>
  <c r="AJ24" i="1"/>
  <c r="AI24" i="1"/>
  <c r="AH24" i="1"/>
  <c r="AG24" i="1"/>
  <c r="AF24" i="1"/>
  <c r="AE24" i="1"/>
  <c r="AD24" i="1"/>
  <c r="AC24" i="1"/>
  <c r="AM24" i="1"/>
  <c r="AL24" i="1"/>
  <c r="R24" i="1"/>
  <c r="Q24" i="1"/>
  <c r="D24" i="1"/>
  <c r="P23" i="1"/>
  <c r="S23" i="1"/>
  <c r="AB23" i="1"/>
  <c r="X23" i="1"/>
  <c r="V23" i="1"/>
  <c r="U23" i="1"/>
  <c r="H23" i="1"/>
  <c r="O23" i="1"/>
  <c r="N23" i="1"/>
  <c r="M23" i="1"/>
  <c r="L23" i="1"/>
  <c r="J23" i="1"/>
  <c r="AU23" i="1"/>
  <c r="AZ23" i="1"/>
  <c r="BA23" i="1"/>
  <c r="AP23" i="1"/>
  <c r="AY23" i="1"/>
  <c r="BB23" i="1"/>
  <c r="AT23" i="1"/>
  <c r="AX23" i="1"/>
  <c r="K23" i="1"/>
  <c r="I23" i="1"/>
  <c r="G23" i="1"/>
  <c r="E23" i="1"/>
  <c r="F23" i="1"/>
  <c r="AK23" i="1"/>
  <c r="AJ23" i="1"/>
  <c r="AI23" i="1"/>
  <c r="AH23" i="1"/>
  <c r="AG23" i="1"/>
  <c r="AF23" i="1"/>
  <c r="AE23" i="1"/>
  <c r="AD23" i="1"/>
  <c r="AC23" i="1"/>
  <c r="AM23" i="1"/>
  <c r="AL23" i="1"/>
  <c r="R23" i="1"/>
  <c r="Q23" i="1"/>
  <c r="D23" i="1"/>
  <c r="P22" i="1"/>
  <c r="S22" i="1"/>
  <c r="AB22" i="1"/>
  <c r="X22" i="1"/>
  <c r="V22" i="1"/>
  <c r="U22" i="1"/>
  <c r="H22" i="1"/>
  <c r="O22" i="1"/>
  <c r="N22" i="1"/>
  <c r="M22" i="1"/>
  <c r="L22" i="1"/>
  <c r="J22" i="1"/>
  <c r="AU22" i="1"/>
  <c r="AZ22" i="1"/>
  <c r="BA22" i="1"/>
  <c r="AP22" i="1"/>
  <c r="AY22" i="1"/>
  <c r="BB22" i="1"/>
  <c r="AT22" i="1"/>
  <c r="AX22" i="1"/>
  <c r="K22" i="1"/>
  <c r="I22" i="1"/>
  <c r="G22" i="1"/>
  <c r="E22" i="1"/>
  <c r="F22" i="1"/>
  <c r="AK22" i="1"/>
  <c r="AJ22" i="1"/>
  <c r="AI22" i="1"/>
  <c r="AH22" i="1"/>
  <c r="AG22" i="1"/>
  <c r="AF22" i="1"/>
  <c r="AE22" i="1"/>
  <c r="AD22" i="1"/>
  <c r="AC22" i="1"/>
  <c r="AM22" i="1"/>
  <c r="AL22" i="1"/>
  <c r="R22" i="1"/>
  <c r="Q22" i="1"/>
  <c r="D22" i="1"/>
  <c r="P21" i="1"/>
  <c r="S21" i="1"/>
  <c r="AB21" i="1"/>
  <c r="X21" i="1"/>
  <c r="V21" i="1"/>
  <c r="U21" i="1"/>
  <c r="H21" i="1"/>
  <c r="O21" i="1"/>
  <c r="N21" i="1"/>
  <c r="M21" i="1"/>
  <c r="L21" i="1"/>
  <c r="J21" i="1"/>
  <c r="AU21" i="1"/>
  <c r="AZ21" i="1"/>
  <c r="BA21" i="1"/>
  <c r="AP21" i="1"/>
  <c r="AY21" i="1"/>
  <c r="BB21" i="1"/>
  <c r="AT21" i="1"/>
  <c r="AX21" i="1"/>
  <c r="K21" i="1"/>
  <c r="I21" i="1"/>
  <c r="G21" i="1"/>
  <c r="E21" i="1"/>
  <c r="F21" i="1"/>
  <c r="AK21" i="1"/>
  <c r="AJ21" i="1"/>
  <c r="AI21" i="1"/>
  <c r="AH21" i="1"/>
  <c r="AG21" i="1"/>
  <c r="AF21" i="1"/>
  <c r="AE21" i="1"/>
  <c r="AD21" i="1"/>
  <c r="AC21" i="1"/>
  <c r="AM21" i="1"/>
  <c r="AL21" i="1"/>
  <c r="R21" i="1"/>
  <c r="Q21" i="1"/>
  <c r="D21" i="1"/>
  <c r="P20" i="1"/>
  <c r="S20" i="1"/>
  <c r="AB20" i="1"/>
  <c r="X20" i="1"/>
  <c r="V20" i="1"/>
  <c r="U20" i="1"/>
  <c r="H20" i="1"/>
  <c r="O20" i="1"/>
  <c r="N20" i="1"/>
  <c r="M20" i="1"/>
  <c r="L20" i="1"/>
  <c r="J20" i="1"/>
  <c r="AU20" i="1"/>
  <c r="AZ20" i="1"/>
  <c r="BA20" i="1"/>
  <c r="AP20" i="1"/>
  <c r="AY20" i="1"/>
  <c r="BB20" i="1"/>
  <c r="AT20" i="1"/>
  <c r="AX20" i="1"/>
  <c r="K20" i="1"/>
  <c r="I20" i="1"/>
  <c r="G20" i="1"/>
  <c r="E20" i="1"/>
  <c r="F20" i="1"/>
  <c r="AK20" i="1"/>
  <c r="AJ20" i="1"/>
  <c r="AI20" i="1"/>
  <c r="AH20" i="1"/>
  <c r="AG20" i="1"/>
  <c r="AF20" i="1"/>
  <c r="AE20" i="1"/>
  <c r="AD20" i="1"/>
  <c r="AC20" i="1"/>
  <c r="AM20" i="1"/>
  <c r="AL20" i="1"/>
  <c r="R20" i="1"/>
  <c r="Q20" i="1"/>
  <c r="D20" i="1"/>
  <c r="P19" i="1"/>
  <c r="S19" i="1"/>
  <c r="AB19" i="1"/>
  <c r="X19" i="1"/>
  <c r="V19" i="1"/>
  <c r="U19" i="1"/>
  <c r="H19" i="1"/>
  <c r="O19" i="1"/>
  <c r="N19" i="1"/>
  <c r="M19" i="1"/>
  <c r="L19" i="1"/>
  <c r="J19" i="1"/>
  <c r="AU19" i="1"/>
  <c r="AZ19" i="1"/>
  <c r="BA19" i="1"/>
  <c r="AP19" i="1"/>
  <c r="AY19" i="1"/>
  <c r="BB19" i="1"/>
  <c r="AT19" i="1"/>
  <c r="AX19" i="1"/>
  <c r="K19" i="1"/>
  <c r="I19" i="1"/>
  <c r="G19" i="1"/>
  <c r="E19" i="1"/>
  <c r="F19" i="1"/>
  <c r="AK19" i="1"/>
  <c r="AJ19" i="1"/>
  <c r="AI19" i="1"/>
  <c r="AH19" i="1"/>
  <c r="AG19" i="1"/>
  <c r="AF19" i="1"/>
  <c r="AE19" i="1"/>
  <c r="AD19" i="1"/>
  <c r="AC19" i="1"/>
  <c r="AM19" i="1"/>
  <c r="AL19" i="1"/>
  <c r="R19" i="1"/>
  <c r="Q19" i="1"/>
  <c r="D19" i="1"/>
  <c r="P18" i="1"/>
  <c r="S18" i="1"/>
  <c r="AB18" i="1"/>
  <c r="X18" i="1"/>
  <c r="V18" i="1"/>
  <c r="U18" i="1"/>
  <c r="H18" i="1"/>
  <c r="O18" i="1"/>
  <c r="N18" i="1"/>
  <c r="M18" i="1"/>
  <c r="L18" i="1"/>
  <c r="J18" i="1"/>
  <c r="AU18" i="1"/>
  <c r="AZ18" i="1"/>
  <c r="BA18" i="1"/>
  <c r="AP18" i="1"/>
  <c r="AY18" i="1"/>
  <c r="BB18" i="1"/>
  <c r="AT18" i="1"/>
  <c r="AX18" i="1"/>
  <c r="K18" i="1"/>
  <c r="I18" i="1"/>
  <c r="G18" i="1"/>
  <c r="E18" i="1"/>
  <c r="F18" i="1"/>
  <c r="AK18" i="1"/>
  <c r="AJ18" i="1"/>
  <c r="AI18" i="1"/>
  <c r="AH18" i="1"/>
  <c r="AG18" i="1"/>
  <c r="AF18" i="1"/>
  <c r="AE18" i="1"/>
  <c r="AD18" i="1"/>
  <c r="AC18" i="1"/>
  <c r="AM18" i="1"/>
  <c r="AL18" i="1"/>
  <c r="R18" i="1"/>
  <c r="Q18" i="1"/>
  <c r="D18" i="1"/>
  <c r="P16" i="1"/>
  <c r="S16" i="1"/>
  <c r="AB16" i="1"/>
  <c r="X16" i="1"/>
  <c r="V16" i="1"/>
  <c r="U16" i="1"/>
  <c r="H16" i="1"/>
  <c r="O16" i="1"/>
  <c r="N16" i="1"/>
  <c r="M16" i="1"/>
  <c r="L16" i="1"/>
  <c r="J16" i="1"/>
  <c r="AU16" i="1"/>
  <c r="AZ16" i="1"/>
  <c r="BA16" i="1"/>
  <c r="AP16" i="1"/>
  <c r="AY16" i="1"/>
  <c r="BB16" i="1"/>
  <c r="AT16" i="1"/>
  <c r="AX16" i="1"/>
  <c r="K16" i="1"/>
  <c r="I16" i="1"/>
  <c r="G16" i="1"/>
  <c r="E16" i="1"/>
  <c r="F16" i="1"/>
  <c r="AK16" i="1"/>
  <c r="AJ16" i="1"/>
  <c r="AI16" i="1"/>
  <c r="AH16" i="1"/>
  <c r="AG16" i="1"/>
  <c r="AF16" i="1"/>
  <c r="AE16" i="1"/>
  <c r="AD16" i="1"/>
  <c r="AC16" i="1"/>
  <c r="AM16" i="1"/>
  <c r="AL16" i="1"/>
  <c r="R16" i="1"/>
  <c r="Q16" i="1"/>
  <c r="D16" i="1"/>
  <c r="P15" i="1"/>
  <c r="S15" i="1"/>
  <c r="AB15" i="1"/>
  <c r="X15" i="1"/>
  <c r="V15" i="1"/>
  <c r="U15" i="1"/>
  <c r="H15" i="1"/>
  <c r="O15" i="1"/>
  <c r="N15" i="1"/>
  <c r="M15" i="1"/>
  <c r="L15" i="1"/>
  <c r="J15" i="1"/>
  <c r="AU15" i="1"/>
  <c r="AZ15" i="1"/>
  <c r="BA15" i="1"/>
  <c r="AP15" i="1"/>
  <c r="AY15" i="1"/>
  <c r="BB15" i="1"/>
  <c r="AT15" i="1"/>
  <c r="AX15" i="1"/>
  <c r="K15" i="1"/>
  <c r="I15" i="1"/>
  <c r="G15" i="1"/>
  <c r="E15" i="1"/>
  <c r="F15" i="1"/>
  <c r="AK15" i="1"/>
  <c r="AJ15" i="1"/>
  <c r="AI15" i="1"/>
  <c r="AH15" i="1"/>
  <c r="AG15" i="1"/>
  <c r="AF15" i="1"/>
  <c r="AE15" i="1"/>
  <c r="AD15" i="1"/>
  <c r="AC15" i="1"/>
  <c r="AM15" i="1"/>
  <c r="AL15" i="1"/>
  <c r="R15" i="1"/>
  <c r="Q15" i="1"/>
  <c r="D15" i="1"/>
  <c r="P14" i="1"/>
  <c r="S14" i="1"/>
  <c r="AB14" i="1"/>
  <c r="X14" i="1"/>
  <c r="V14" i="1"/>
  <c r="U14" i="1"/>
  <c r="H14" i="1"/>
  <c r="O14" i="1"/>
  <c r="N14" i="1"/>
  <c r="M14" i="1"/>
  <c r="L14" i="1"/>
  <c r="J14" i="1"/>
  <c r="AU14" i="1"/>
  <c r="AZ14" i="1"/>
  <c r="BA14" i="1"/>
  <c r="AP14" i="1"/>
  <c r="AY14" i="1"/>
  <c r="BB14" i="1"/>
  <c r="AT14" i="1"/>
  <c r="AX14" i="1"/>
  <c r="K14" i="1"/>
  <c r="I14" i="1"/>
  <c r="G14" i="1"/>
  <c r="E14" i="1"/>
  <c r="F14" i="1"/>
  <c r="AK14" i="1"/>
  <c r="AJ14" i="1"/>
  <c r="AI14" i="1"/>
  <c r="AH14" i="1"/>
  <c r="AG14" i="1"/>
  <c r="AF14" i="1"/>
  <c r="AE14" i="1"/>
  <c r="AD14" i="1"/>
  <c r="AC14" i="1"/>
  <c r="AM14" i="1"/>
  <c r="AL14" i="1"/>
  <c r="R14" i="1"/>
  <c r="Q14" i="1"/>
  <c r="D14" i="1"/>
  <c r="P12" i="1"/>
  <c r="S12" i="1"/>
  <c r="AB12" i="1"/>
  <c r="X12" i="1"/>
  <c r="V12" i="1"/>
  <c r="U12" i="1"/>
  <c r="H12" i="1"/>
  <c r="O12" i="1"/>
  <c r="N12" i="1"/>
  <c r="M12" i="1"/>
  <c r="L12" i="1"/>
  <c r="J12" i="1"/>
  <c r="AU12" i="1"/>
  <c r="AZ12" i="1"/>
  <c r="BA12" i="1"/>
  <c r="AP12" i="1"/>
  <c r="AY12" i="1"/>
  <c r="BB12" i="1"/>
  <c r="AT12" i="1"/>
  <c r="AX12" i="1"/>
  <c r="K12" i="1"/>
  <c r="I12" i="1"/>
  <c r="G12" i="1"/>
  <c r="E12" i="1"/>
  <c r="F12" i="1"/>
  <c r="AK12" i="1"/>
  <c r="AJ12" i="1"/>
  <c r="AI12" i="1"/>
  <c r="AH12" i="1"/>
  <c r="AG12" i="1"/>
  <c r="AF12" i="1"/>
  <c r="AE12" i="1"/>
  <c r="AD12" i="1"/>
  <c r="AC12" i="1"/>
  <c r="AM12" i="1"/>
  <c r="AL12" i="1"/>
  <c r="R12" i="1"/>
  <c r="Q12" i="1"/>
  <c r="D12" i="1"/>
  <c r="P11" i="1"/>
  <c r="S11" i="1"/>
  <c r="AB11" i="1"/>
  <c r="X11" i="1"/>
  <c r="V11" i="1"/>
  <c r="U11" i="1"/>
  <c r="H11" i="1"/>
  <c r="O11" i="1"/>
  <c r="N11" i="1"/>
  <c r="M11" i="1"/>
  <c r="L11" i="1"/>
  <c r="J11" i="1"/>
  <c r="AU11" i="1"/>
  <c r="AZ11" i="1"/>
  <c r="BA11" i="1"/>
  <c r="AP11" i="1"/>
  <c r="AY11" i="1"/>
  <c r="BB11" i="1"/>
  <c r="AT11" i="1"/>
  <c r="AX11" i="1"/>
  <c r="K11" i="1"/>
  <c r="I11" i="1"/>
  <c r="G11" i="1"/>
  <c r="E11" i="1"/>
  <c r="F11" i="1"/>
  <c r="AK11" i="1"/>
  <c r="AJ11" i="1"/>
  <c r="AI11" i="1"/>
  <c r="AH11" i="1"/>
  <c r="AG11" i="1"/>
  <c r="AF11" i="1"/>
  <c r="AE11" i="1"/>
  <c r="AD11" i="1"/>
  <c r="AC11" i="1"/>
  <c r="AM11" i="1"/>
  <c r="AL11" i="1"/>
  <c r="R11" i="1"/>
  <c r="Q11" i="1"/>
  <c r="D11" i="1"/>
  <c r="P5" i="1"/>
  <c r="S5" i="1"/>
  <c r="AB5" i="1"/>
  <c r="X5" i="1"/>
  <c r="V5" i="1"/>
  <c r="U5" i="1"/>
  <c r="H5" i="1"/>
  <c r="O5" i="1"/>
  <c r="N5" i="1"/>
  <c r="M5" i="1"/>
  <c r="L5" i="1"/>
  <c r="J5" i="1"/>
  <c r="AU5" i="1"/>
  <c r="AZ5" i="1"/>
  <c r="BA5" i="1"/>
  <c r="AP5" i="1"/>
  <c r="AY5" i="1"/>
  <c r="BB5" i="1"/>
  <c r="AT5" i="1"/>
  <c r="AX5" i="1"/>
  <c r="K5" i="1"/>
  <c r="I5" i="1"/>
  <c r="G5" i="1"/>
  <c r="E5" i="1"/>
  <c r="F5" i="1"/>
  <c r="AK5" i="1"/>
  <c r="AJ5" i="1"/>
  <c r="AI5" i="1"/>
  <c r="AH5" i="1"/>
  <c r="AG5" i="1"/>
  <c r="AF5" i="1"/>
  <c r="AE5" i="1"/>
  <c r="AD5" i="1"/>
  <c r="AC5" i="1"/>
  <c r="AM5" i="1"/>
  <c r="AL5" i="1"/>
  <c r="R5" i="1"/>
  <c r="Q5" i="1"/>
  <c r="D5" i="1"/>
  <c r="P4" i="1"/>
  <c r="S4" i="1"/>
  <c r="AB4" i="1"/>
  <c r="X4" i="1"/>
  <c r="V4" i="1"/>
  <c r="U4" i="1"/>
  <c r="H4" i="1"/>
  <c r="O4" i="1"/>
  <c r="N4" i="1"/>
  <c r="M4" i="1"/>
  <c r="L4" i="1"/>
  <c r="J4" i="1"/>
  <c r="AU4" i="1"/>
  <c r="AZ4" i="1"/>
  <c r="BA4" i="1"/>
  <c r="AP4" i="1"/>
  <c r="AY4" i="1"/>
  <c r="BB4" i="1"/>
  <c r="AT4" i="1"/>
  <c r="AX4" i="1"/>
  <c r="K4" i="1"/>
  <c r="I4" i="1"/>
  <c r="G4" i="1"/>
  <c r="E4" i="1"/>
  <c r="F4" i="1"/>
  <c r="AK4" i="1"/>
  <c r="AJ4" i="1"/>
  <c r="AI4" i="1"/>
  <c r="AH4" i="1"/>
  <c r="AG4" i="1"/>
  <c r="AF4" i="1"/>
  <c r="AE4" i="1"/>
  <c r="AD4" i="1"/>
  <c r="AC4" i="1"/>
  <c r="AM4" i="1"/>
  <c r="AL4" i="1"/>
  <c r="R4" i="1"/>
  <c r="Q4" i="1"/>
  <c r="D4" i="1"/>
  <c r="P3" i="1"/>
  <c r="S3" i="1"/>
  <c r="AB3" i="1"/>
  <c r="X3" i="1"/>
  <c r="V3" i="1"/>
  <c r="U3" i="1"/>
  <c r="H3" i="1"/>
  <c r="O3" i="1"/>
  <c r="N3" i="1"/>
  <c r="M3" i="1"/>
  <c r="L3" i="1"/>
  <c r="J3" i="1"/>
  <c r="AU3" i="1"/>
  <c r="AZ3" i="1"/>
  <c r="BA3" i="1"/>
  <c r="AP3" i="1"/>
  <c r="AY3" i="1"/>
  <c r="BB3" i="1"/>
  <c r="AT3" i="1"/>
  <c r="AX3" i="1"/>
  <c r="K3" i="1"/>
  <c r="I3" i="1"/>
  <c r="G3" i="1"/>
  <c r="E3" i="1"/>
  <c r="F3" i="1"/>
  <c r="AK3" i="1"/>
  <c r="AJ3" i="1"/>
  <c r="AI3" i="1"/>
  <c r="AH3" i="1"/>
  <c r="AG3" i="1"/>
  <c r="AF3" i="1"/>
  <c r="AE3" i="1"/>
  <c r="AD3" i="1"/>
  <c r="AC3" i="1"/>
  <c r="AM3" i="1"/>
  <c r="AL3" i="1"/>
  <c r="R3" i="1"/>
  <c r="Q3" i="1"/>
  <c r="D3" i="1"/>
  <c r="P2" i="1"/>
  <c r="S2" i="1"/>
  <c r="AB2" i="1"/>
  <c r="X2" i="1"/>
  <c r="V2" i="1"/>
  <c r="U2" i="1"/>
  <c r="H2" i="1"/>
  <c r="O2" i="1"/>
  <c r="N2" i="1"/>
  <c r="M2" i="1"/>
  <c r="L2" i="1"/>
  <c r="J2" i="1"/>
  <c r="AU2" i="1"/>
  <c r="AZ2" i="1"/>
  <c r="BA2" i="1"/>
  <c r="AP2" i="1"/>
  <c r="AY2" i="1"/>
  <c r="BB2" i="1"/>
  <c r="AT2" i="1"/>
  <c r="AX2" i="1"/>
  <c r="K2" i="1"/>
  <c r="I2" i="1"/>
  <c r="G2" i="1"/>
  <c r="E2" i="1"/>
  <c r="F2" i="1"/>
  <c r="AK2" i="1"/>
  <c r="AJ2" i="1"/>
  <c r="AI2" i="1"/>
  <c r="AH2" i="1"/>
  <c r="AG2" i="1"/>
  <c r="AF2" i="1"/>
  <c r="AE2" i="1"/>
  <c r="AD2" i="1"/>
  <c r="AC2" i="1"/>
  <c r="AM2" i="1"/>
  <c r="AL2" i="1"/>
  <c r="R2" i="1"/>
  <c r="Q2" i="1"/>
  <c r="P3" i="12"/>
  <c r="P4" i="12"/>
  <c r="P5" i="12"/>
  <c r="P6" i="12"/>
  <c r="P8" i="12"/>
  <c r="P11" i="12"/>
  <c r="P12" i="12"/>
  <c r="P14" i="12"/>
  <c r="P15" i="12"/>
  <c r="P16" i="12"/>
  <c r="P18" i="12"/>
  <c r="P19" i="12"/>
  <c r="P20" i="12"/>
  <c r="P21" i="12"/>
  <c r="S21" i="12"/>
  <c r="AB21" i="12"/>
  <c r="X21" i="12"/>
  <c r="V21" i="12"/>
  <c r="U21" i="12"/>
  <c r="H21" i="12"/>
  <c r="O21" i="12"/>
  <c r="N21" i="12"/>
  <c r="M21" i="12"/>
  <c r="L21" i="12"/>
  <c r="J21" i="12"/>
  <c r="AU21" i="12"/>
  <c r="AZ21" i="12"/>
  <c r="BA21" i="12"/>
  <c r="AP21" i="12"/>
  <c r="AY21" i="12"/>
  <c r="BB21" i="12"/>
  <c r="AT21" i="12"/>
  <c r="AX21" i="12"/>
  <c r="K21" i="12"/>
  <c r="I21" i="12"/>
  <c r="G21" i="12"/>
  <c r="E21" i="12"/>
  <c r="F21" i="12"/>
  <c r="AK21" i="12"/>
  <c r="AJ21" i="12"/>
  <c r="AI21" i="12"/>
  <c r="AH21" i="12"/>
  <c r="AG21" i="12"/>
  <c r="AF21" i="12"/>
  <c r="AE21" i="12"/>
  <c r="AD21" i="12"/>
  <c r="AC21" i="12"/>
  <c r="AM21" i="12"/>
  <c r="AL21" i="12"/>
  <c r="R21" i="12"/>
  <c r="Q21" i="12"/>
  <c r="S20" i="12"/>
  <c r="AB20" i="12"/>
  <c r="X20" i="12"/>
  <c r="V20" i="12"/>
  <c r="U20" i="12"/>
  <c r="H20" i="12"/>
  <c r="O20" i="12"/>
  <c r="N20" i="12"/>
  <c r="M20" i="12"/>
  <c r="L20" i="12"/>
  <c r="J20" i="12"/>
  <c r="AU20" i="12"/>
  <c r="AZ20" i="12"/>
  <c r="BA20" i="12"/>
  <c r="AP20" i="12"/>
  <c r="AY20" i="12"/>
  <c r="BB20" i="12"/>
  <c r="AT20" i="12"/>
  <c r="AX20" i="12"/>
  <c r="K20" i="12"/>
  <c r="I20" i="12"/>
  <c r="G20" i="12"/>
  <c r="E20" i="12"/>
  <c r="F20" i="12"/>
  <c r="AK20" i="12"/>
  <c r="AJ20" i="12"/>
  <c r="AI20" i="12"/>
  <c r="AH20" i="12"/>
  <c r="AG20" i="12"/>
  <c r="AF20" i="12"/>
  <c r="AE20" i="12"/>
  <c r="AD20" i="12"/>
  <c r="AC20" i="12"/>
  <c r="AM20" i="12"/>
  <c r="AL20" i="12"/>
  <c r="R20" i="12"/>
  <c r="Q20" i="12"/>
  <c r="D20" i="12"/>
  <c r="S19" i="12"/>
  <c r="AB19" i="12"/>
  <c r="X19" i="12"/>
  <c r="V19" i="12"/>
  <c r="U19" i="12"/>
  <c r="H19" i="12"/>
  <c r="O19" i="12"/>
  <c r="N19" i="12"/>
  <c r="M19" i="12"/>
  <c r="L19" i="12"/>
  <c r="J19" i="12"/>
  <c r="AU19" i="12"/>
  <c r="AZ19" i="12"/>
  <c r="BA19" i="12"/>
  <c r="AP19" i="12"/>
  <c r="AY19" i="12"/>
  <c r="BB19" i="12"/>
  <c r="AT19" i="12"/>
  <c r="AX19" i="12"/>
  <c r="K19" i="12"/>
  <c r="I19" i="12"/>
  <c r="G19" i="12"/>
  <c r="E19" i="12"/>
  <c r="F19" i="12"/>
  <c r="AK19" i="12"/>
  <c r="AJ19" i="12"/>
  <c r="AI19" i="12"/>
  <c r="AH19" i="12"/>
  <c r="AG19" i="12"/>
  <c r="AF19" i="12"/>
  <c r="AE19" i="12"/>
  <c r="AD19" i="12"/>
  <c r="AC19" i="12"/>
  <c r="AM19" i="12"/>
  <c r="AL19" i="12"/>
  <c r="R19" i="12"/>
  <c r="Q19" i="12"/>
  <c r="D19" i="12"/>
  <c r="S18" i="12"/>
  <c r="AB18" i="12"/>
  <c r="X18" i="12"/>
  <c r="V18" i="12"/>
  <c r="U18" i="12"/>
  <c r="H18" i="12"/>
  <c r="O18" i="12"/>
  <c r="N18" i="12"/>
  <c r="M18" i="12"/>
  <c r="L18" i="12"/>
  <c r="J18" i="12"/>
  <c r="AU18" i="12"/>
  <c r="AZ18" i="12"/>
  <c r="BA18" i="12"/>
  <c r="AP18" i="12"/>
  <c r="AY18" i="12"/>
  <c r="BB18" i="12"/>
  <c r="AT18" i="12"/>
  <c r="AX18" i="12"/>
  <c r="K18" i="12"/>
  <c r="I18" i="12"/>
  <c r="G18" i="12"/>
  <c r="E18" i="12"/>
  <c r="F18" i="12"/>
  <c r="AK18" i="12"/>
  <c r="AJ18" i="12"/>
  <c r="AI18" i="12"/>
  <c r="AH18" i="12"/>
  <c r="AG18" i="12"/>
  <c r="AF18" i="12"/>
  <c r="AE18" i="12"/>
  <c r="AD18" i="12"/>
  <c r="AC18" i="12"/>
  <c r="AM18" i="12"/>
  <c r="AL18" i="12"/>
  <c r="R18" i="12"/>
  <c r="Q18" i="12"/>
  <c r="D18" i="12"/>
  <c r="S16" i="12"/>
  <c r="AB16" i="12"/>
  <c r="X16" i="12"/>
  <c r="V16" i="12"/>
  <c r="U16" i="12"/>
  <c r="H16" i="12"/>
  <c r="O16" i="12"/>
  <c r="N16" i="12"/>
  <c r="M16" i="12"/>
  <c r="L16" i="12"/>
  <c r="J16" i="12"/>
  <c r="AU16" i="12"/>
  <c r="AZ16" i="12"/>
  <c r="BA16" i="12"/>
  <c r="AP16" i="12"/>
  <c r="AY16" i="12"/>
  <c r="BB16" i="12"/>
  <c r="AT16" i="12"/>
  <c r="AX16" i="12"/>
  <c r="K16" i="12"/>
  <c r="I16" i="12"/>
  <c r="G16" i="12"/>
  <c r="E16" i="12"/>
  <c r="F16" i="12"/>
  <c r="AK16" i="12"/>
  <c r="AJ16" i="12"/>
  <c r="AI16" i="12"/>
  <c r="AH16" i="12"/>
  <c r="AG16" i="12"/>
  <c r="AF16" i="12"/>
  <c r="AE16" i="12"/>
  <c r="AD16" i="12"/>
  <c r="AC16" i="12"/>
  <c r="AM16" i="12"/>
  <c r="AL16" i="12"/>
  <c r="R16" i="12"/>
  <c r="Q16" i="12"/>
  <c r="D16" i="12"/>
  <c r="S15" i="12"/>
  <c r="AB15" i="12"/>
  <c r="X15" i="12"/>
  <c r="V15" i="12"/>
  <c r="U15" i="12"/>
  <c r="H15" i="12"/>
  <c r="O15" i="12"/>
  <c r="N15" i="12"/>
  <c r="M15" i="12"/>
  <c r="L15" i="12"/>
  <c r="J15" i="12"/>
  <c r="AU15" i="12"/>
  <c r="AZ15" i="12"/>
  <c r="BA15" i="12"/>
  <c r="AP15" i="12"/>
  <c r="AY15" i="12"/>
  <c r="BB15" i="12"/>
  <c r="AT15" i="12"/>
  <c r="AX15" i="12"/>
  <c r="K15" i="12"/>
  <c r="I15" i="12"/>
  <c r="G15" i="12"/>
  <c r="E15" i="12"/>
  <c r="F15" i="12"/>
  <c r="AK15" i="12"/>
  <c r="AJ15" i="12"/>
  <c r="AI15" i="12"/>
  <c r="AH15" i="12"/>
  <c r="AG15" i="12"/>
  <c r="AF15" i="12"/>
  <c r="AE15" i="12"/>
  <c r="AD15" i="12"/>
  <c r="AC15" i="12"/>
  <c r="AM15" i="12"/>
  <c r="AL15" i="12"/>
  <c r="R15" i="12"/>
  <c r="Q15" i="12"/>
  <c r="D15" i="12"/>
  <c r="S14" i="12"/>
  <c r="AB14" i="12"/>
  <c r="X14" i="12"/>
  <c r="V14" i="12"/>
  <c r="U14" i="12"/>
  <c r="H14" i="12"/>
  <c r="O14" i="12"/>
  <c r="N14" i="12"/>
  <c r="M14" i="12"/>
  <c r="L14" i="12"/>
  <c r="J14" i="12"/>
  <c r="AU14" i="12"/>
  <c r="AZ14" i="12"/>
  <c r="BA14" i="12"/>
  <c r="AP14" i="12"/>
  <c r="AY14" i="12"/>
  <c r="BB14" i="12"/>
  <c r="AT14" i="12"/>
  <c r="AX14" i="12"/>
  <c r="K14" i="12"/>
  <c r="I14" i="12"/>
  <c r="G14" i="12"/>
  <c r="E14" i="12"/>
  <c r="F14" i="12"/>
  <c r="AK14" i="12"/>
  <c r="AJ14" i="12"/>
  <c r="AI14" i="12"/>
  <c r="AH14" i="12"/>
  <c r="AG14" i="12"/>
  <c r="AF14" i="12"/>
  <c r="AE14" i="12"/>
  <c r="AD14" i="12"/>
  <c r="AC14" i="12"/>
  <c r="AM14" i="12"/>
  <c r="AL14" i="12"/>
  <c r="R14" i="12"/>
  <c r="Q14" i="12"/>
  <c r="D14" i="12"/>
  <c r="S12" i="12"/>
  <c r="AB12" i="12"/>
  <c r="X12" i="12"/>
  <c r="V12" i="12"/>
  <c r="U12" i="12"/>
  <c r="H12" i="12"/>
  <c r="O12" i="12"/>
  <c r="N12" i="12"/>
  <c r="M12" i="12"/>
  <c r="L12" i="12"/>
  <c r="J12" i="12"/>
  <c r="AU12" i="12"/>
  <c r="AZ12" i="12"/>
  <c r="BA12" i="12"/>
  <c r="AP12" i="12"/>
  <c r="AY12" i="12"/>
  <c r="BB12" i="12"/>
  <c r="AT12" i="12"/>
  <c r="AX12" i="12"/>
  <c r="K12" i="12"/>
  <c r="I12" i="12"/>
  <c r="G12" i="12"/>
  <c r="E12" i="12"/>
  <c r="F12" i="12"/>
  <c r="AK12" i="12"/>
  <c r="AJ12" i="12"/>
  <c r="AI12" i="12"/>
  <c r="AH12" i="12"/>
  <c r="AG12" i="12"/>
  <c r="AF12" i="12"/>
  <c r="AE12" i="12"/>
  <c r="AD12" i="12"/>
  <c r="AC12" i="12"/>
  <c r="AM12" i="12"/>
  <c r="AL12" i="12"/>
  <c r="R12" i="12"/>
  <c r="Q12" i="12"/>
  <c r="D12" i="12"/>
  <c r="S11" i="12"/>
  <c r="AB11" i="12"/>
  <c r="X11" i="12"/>
  <c r="V11" i="12"/>
  <c r="U11" i="12"/>
  <c r="H11" i="12"/>
  <c r="O11" i="12"/>
  <c r="N11" i="12"/>
  <c r="M11" i="12"/>
  <c r="L11" i="12"/>
  <c r="J11" i="12"/>
  <c r="AU11" i="12"/>
  <c r="AZ11" i="12"/>
  <c r="BA11" i="12"/>
  <c r="AP11" i="12"/>
  <c r="AY11" i="12"/>
  <c r="BB11" i="12"/>
  <c r="AT11" i="12"/>
  <c r="AX11" i="12"/>
  <c r="K11" i="12"/>
  <c r="I11" i="12"/>
  <c r="G11" i="12"/>
  <c r="E11" i="12"/>
  <c r="F11" i="12"/>
  <c r="AK11" i="12"/>
  <c r="AJ11" i="12"/>
  <c r="AI11" i="12"/>
  <c r="AH11" i="12"/>
  <c r="AG11" i="12"/>
  <c r="AF11" i="12"/>
  <c r="AE11" i="12"/>
  <c r="AD11" i="12"/>
  <c r="AC11" i="12"/>
  <c r="AM11" i="12"/>
  <c r="AL11" i="12"/>
  <c r="R11" i="12"/>
  <c r="Q11" i="12"/>
  <c r="D11" i="12"/>
  <c r="S8" i="12"/>
  <c r="AB8" i="12"/>
  <c r="X8" i="12"/>
  <c r="V8" i="12"/>
  <c r="U8" i="12"/>
  <c r="H8" i="12"/>
  <c r="O8" i="12"/>
  <c r="N8" i="12"/>
  <c r="M8" i="12"/>
  <c r="L8" i="12"/>
  <c r="J8" i="12"/>
  <c r="AU8" i="12"/>
  <c r="AZ8" i="12"/>
  <c r="BA8" i="12"/>
  <c r="AP8" i="12"/>
  <c r="AY8" i="12"/>
  <c r="BB8" i="12"/>
  <c r="AT8" i="12"/>
  <c r="AX8" i="12"/>
  <c r="K8" i="12"/>
  <c r="I8" i="12"/>
  <c r="G8" i="12"/>
  <c r="E8" i="12"/>
  <c r="F8" i="12"/>
  <c r="AK8" i="12"/>
  <c r="AJ8" i="12"/>
  <c r="AI8" i="12"/>
  <c r="AH8" i="12"/>
  <c r="AG8" i="12"/>
  <c r="AF8" i="12"/>
  <c r="AE8" i="12"/>
  <c r="AD8" i="12"/>
  <c r="AC8" i="12"/>
  <c r="AM8" i="12"/>
  <c r="AL8" i="12"/>
  <c r="R8" i="12"/>
  <c r="Q8" i="12"/>
  <c r="D8" i="12"/>
  <c r="S6" i="12"/>
  <c r="AB6" i="12"/>
  <c r="X6" i="12"/>
  <c r="V6" i="12"/>
  <c r="U6" i="12"/>
  <c r="H6" i="12"/>
  <c r="O6" i="12"/>
  <c r="N6" i="12"/>
  <c r="M6" i="12"/>
  <c r="L6" i="12"/>
  <c r="J6" i="12"/>
  <c r="AU6" i="12"/>
  <c r="AZ6" i="12"/>
  <c r="BA6" i="12"/>
  <c r="AP6" i="12"/>
  <c r="AY6" i="12"/>
  <c r="BB6" i="12"/>
  <c r="AT6" i="12"/>
  <c r="AX6" i="12"/>
  <c r="K6" i="12"/>
  <c r="I6" i="12"/>
  <c r="G6" i="12"/>
  <c r="E6" i="12"/>
  <c r="F6" i="12"/>
  <c r="AK6" i="12"/>
  <c r="AJ6" i="12"/>
  <c r="AI6" i="12"/>
  <c r="AH6" i="12"/>
  <c r="AG6" i="12"/>
  <c r="AF6" i="12"/>
  <c r="AE6" i="12"/>
  <c r="AD6" i="12"/>
  <c r="AC6" i="12"/>
  <c r="AM6" i="12"/>
  <c r="AL6" i="12"/>
  <c r="R6" i="12"/>
  <c r="Q6" i="12"/>
  <c r="D6" i="12"/>
  <c r="S5" i="12"/>
  <c r="AB5" i="12"/>
  <c r="X5" i="12"/>
  <c r="V5" i="12"/>
  <c r="U5" i="12"/>
  <c r="H5" i="12"/>
  <c r="O5" i="12"/>
  <c r="N5" i="12"/>
  <c r="M5" i="12"/>
  <c r="L5" i="12"/>
  <c r="J5" i="12"/>
  <c r="AU5" i="12"/>
  <c r="AZ5" i="12"/>
  <c r="BA5" i="12"/>
  <c r="AP5" i="12"/>
  <c r="AY5" i="12"/>
  <c r="BB5" i="12"/>
  <c r="AT5" i="12"/>
  <c r="AX5" i="12"/>
  <c r="K5" i="12"/>
  <c r="I5" i="12"/>
  <c r="G5" i="12"/>
  <c r="E5" i="12"/>
  <c r="F5" i="12"/>
  <c r="AK5" i="12"/>
  <c r="AJ5" i="12"/>
  <c r="AI5" i="12"/>
  <c r="AH5" i="12"/>
  <c r="AG5" i="12"/>
  <c r="AF5" i="12"/>
  <c r="AE5" i="12"/>
  <c r="AD5" i="12"/>
  <c r="AC5" i="12"/>
  <c r="AM5" i="12"/>
  <c r="AL5" i="12"/>
  <c r="R5" i="12"/>
  <c r="Q5" i="12"/>
  <c r="D5" i="12"/>
  <c r="S4" i="12"/>
  <c r="AB4" i="12"/>
  <c r="X4" i="12"/>
  <c r="V4" i="12"/>
  <c r="U4" i="12"/>
  <c r="H4" i="12"/>
  <c r="O4" i="12"/>
  <c r="N4" i="12"/>
  <c r="M4" i="12"/>
  <c r="L4" i="12"/>
  <c r="J4" i="12"/>
  <c r="AU4" i="12"/>
  <c r="AZ4" i="12"/>
  <c r="BA4" i="12"/>
  <c r="AP4" i="12"/>
  <c r="AY4" i="12"/>
  <c r="BB4" i="12"/>
  <c r="AT4" i="12"/>
  <c r="AX4" i="12"/>
  <c r="K4" i="12"/>
  <c r="I4" i="12"/>
  <c r="G4" i="12"/>
  <c r="E4" i="12"/>
  <c r="F4" i="12"/>
  <c r="AK4" i="12"/>
  <c r="AJ4" i="12"/>
  <c r="AI4" i="12"/>
  <c r="AH4" i="12"/>
  <c r="AG4" i="12"/>
  <c r="AF4" i="12"/>
  <c r="AE4" i="12"/>
  <c r="AD4" i="12"/>
  <c r="AC4" i="12"/>
  <c r="AM4" i="12"/>
  <c r="AL4" i="12"/>
  <c r="R4" i="12"/>
  <c r="Q4" i="12"/>
  <c r="D4" i="12"/>
  <c r="S3" i="12"/>
  <c r="AB3" i="12"/>
  <c r="X3" i="12"/>
  <c r="V3" i="12"/>
  <c r="U3" i="12"/>
  <c r="H3" i="12"/>
  <c r="O3" i="12"/>
  <c r="N3" i="12"/>
  <c r="M3" i="12"/>
  <c r="L3" i="12"/>
  <c r="J3" i="12"/>
  <c r="AU3" i="12"/>
  <c r="AZ3" i="12"/>
  <c r="BA3" i="12"/>
  <c r="AP3" i="12"/>
  <c r="AY3" i="12"/>
  <c r="BB3" i="12"/>
  <c r="AT3" i="12"/>
  <c r="AX3" i="12"/>
  <c r="K3" i="12"/>
  <c r="I3" i="12"/>
  <c r="G3" i="12"/>
  <c r="E3" i="12"/>
  <c r="F3" i="12"/>
  <c r="AK3" i="12"/>
  <c r="AJ3" i="12"/>
  <c r="AI3" i="12"/>
  <c r="AH3" i="12"/>
  <c r="AG3" i="12"/>
  <c r="AF3" i="12"/>
  <c r="AE3" i="12"/>
  <c r="AD3" i="12"/>
  <c r="AC3" i="12"/>
  <c r="AM3" i="12"/>
  <c r="AL3" i="12"/>
  <c r="R3" i="12"/>
  <c r="Q3" i="12"/>
  <c r="D3" i="12"/>
  <c r="P33" i="2"/>
  <c r="S33" i="2"/>
  <c r="AB33" i="2"/>
  <c r="X33" i="2"/>
  <c r="V33" i="2"/>
  <c r="U33" i="2"/>
  <c r="H33" i="2"/>
  <c r="O33" i="2"/>
  <c r="N33" i="2"/>
  <c r="M33" i="2"/>
  <c r="L33" i="2"/>
  <c r="J33" i="2"/>
  <c r="AU33" i="2"/>
  <c r="AZ33" i="2"/>
  <c r="BA33" i="2"/>
  <c r="AP33" i="2"/>
  <c r="AY33" i="2"/>
  <c r="BB33" i="2"/>
  <c r="AT33" i="2"/>
  <c r="AX33" i="2"/>
  <c r="K33" i="2"/>
  <c r="I33" i="2"/>
  <c r="G33" i="2"/>
  <c r="E33" i="2"/>
  <c r="F33" i="2"/>
  <c r="AK33" i="2"/>
  <c r="AJ33" i="2"/>
  <c r="AI33" i="2"/>
  <c r="AH33" i="2"/>
  <c r="AG33" i="2"/>
  <c r="AF33" i="2"/>
  <c r="AE33" i="2"/>
  <c r="AD33" i="2"/>
  <c r="AC33" i="2"/>
  <c r="AM33" i="2"/>
  <c r="AL33" i="2"/>
  <c r="R33" i="2"/>
  <c r="Q33" i="2"/>
  <c r="D33" i="2"/>
  <c r="P32" i="2"/>
  <c r="S32" i="2"/>
  <c r="AB32" i="2"/>
  <c r="X32" i="2"/>
  <c r="V32" i="2"/>
  <c r="U32" i="2"/>
  <c r="H32" i="2"/>
  <c r="O32" i="2"/>
  <c r="N32" i="2"/>
  <c r="M32" i="2"/>
  <c r="L32" i="2"/>
  <c r="J32" i="2"/>
  <c r="AU32" i="2"/>
  <c r="AZ32" i="2"/>
  <c r="BA32" i="2"/>
  <c r="AP32" i="2"/>
  <c r="AY32" i="2"/>
  <c r="BB32" i="2"/>
  <c r="AT32" i="2"/>
  <c r="AX32" i="2"/>
  <c r="K32" i="2"/>
  <c r="I32" i="2"/>
  <c r="G32" i="2"/>
  <c r="E32" i="2"/>
  <c r="F32" i="2"/>
  <c r="AK32" i="2"/>
  <c r="AJ32" i="2"/>
  <c r="AI32" i="2"/>
  <c r="AH32" i="2"/>
  <c r="AG32" i="2"/>
  <c r="AF32" i="2"/>
  <c r="AE32" i="2"/>
  <c r="AD32" i="2"/>
  <c r="AC32" i="2"/>
  <c r="AM32" i="2"/>
  <c r="AL32" i="2"/>
  <c r="R32" i="2"/>
  <c r="Q32" i="2"/>
  <c r="D32" i="2"/>
  <c r="P31" i="2"/>
  <c r="S31" i="2"/>
  <c r="AB31" i="2"/>
  <c r="X31" i="2"/>
  <c r="V31" i="2"/>
  <c r="U31" i="2"/>
  <c r="H31" i="2"/>
  <c r="O31" i="2"/>
  <c r="N31" i="2"/>
  <c r="M31" i="2"/>
  <c r="L31" i="2"/>
  <c r="J31" i="2"/>
  <c r="AU31" i="2"/>
  <c r="AZ31" i="2"/>
  <c r="BA31" i="2"/>
  <c r="AP31" i="2"/>
  <c r="AY31" i="2"/>
  <c r="BB31" i="2"/>
  <c r="AT31" i="2"/>
  <c r="AX31" i="2"/>
  <c r="K31" i="2"/>
  <c r="I31" i="2"/>
  <c r="G31" i="2"/>
  <c r="E31" i="2"/>
  <c r="F31" i="2"/>
  <c r="AK31" i="2"/>
  <c r="AJ31" i="2"/>
  <c r="AI31" i="2"/>
  <c r="AH31" i="2"/>
  <c r="AG31" i="2"/>
  <c r="AF31" i="2"/>
  <c r="AE31" i="2"/>
  <c r="AD31" i="2"/>
  <c r="AC31" i="2"/>
  <c r="AM31" i="2"/>
  <c r="AL31" i="2"/>
  <c r="R31" i="2"/>
  <c r="Q31" i="2"/>
  <c r="D31" i="2"/>
  <c r="P30" i="2"/>
  <c r="S30" i="2"/>
  <c r="AB30" i="2"/>
  <c r="X30" i="2"/>
  <c r="V30" i="2"/>
  <c r="U30" i="2"/>
  <c r="H30" i="2"/>
  <c r="O30" i="2"/>
  <c r="N30" i="2"/>
  <c r="M30" i="2"/>
  <c r="L30" i="2"/>
  <c r="J30" i="2"/>
  <c r="AU30" i="2"/>
  <c r="AZ30" i="2"/>
  <c r="BA30" i="2"/>
  <c r="AP30" i="2"/>
  <c r="AY30" i="2"/>
  <c r="BB30" i="2"/>
  <c r="AT30" i="2"/>
  <c r="AX30" i="2"/>
  <c r="K30" i="2"/>
  <c r="I30" i="2"/>
  <c r="G30" i="2"/>
  <c r="E30" i="2"/>
  <c r="F30" i="2"/>
  <c r="AK30" i="2"/>
  <c r="AJ30" i="2"/>
  <c r="AI30" i="2"/>
  <c r="AH30" i="2"/>
  <c r="AG30" i="2"/>
  <c r="AF30" i="2"/>
  <c r="AE30" i="2"/>
  <c r="AD30" i="2"/>
  <c r="AC30" i="2"/>
  <c r="AM30" i="2"/>
  <c r="AL30" i="2"/>
  <c r="R30" i="2"/>
  <c r="Q30" i="2"/>
  <c r="D30" i="2"/>
  <c r="P29" i="2"/>
  <c r="S29" i="2"/>
  <c r="AB29" i="2"/>
  <c r="X29" i="2"/>
  <c r="V29" i="2"/>
  <c r="U29" i="2"/>
  <c r="H29" i="2"/>
  <c r="O29" i="2"/>
  <c r="N29" i="2"/>
  <c r="M29" i="2"/>
  <c r="L29" i="2"/>
  <c r="J29" i="2"/>
  <c r="AU29" i="2"/>
  <c r="AZ29" i="2"/>
  <c r="BA29" i="2"/>
  <c r="AP29" i="2"/>
  <c r="AY29" i="2"/>
  <c r="BB29" i="2"/>
  <c r="AT29" i="2"/>
  <c r="AX29" i="2"/>
  <c r="K29" i="2"/>
  <c r="I29" i="2"/>
  <c r="G29" i="2"/>
  <c r="E29" i="2"/>
  <c r="F29" i="2"/>
  <c r="AK29" i="2"/>
  <c r="AJ29" i="2"/>
  <c r="AI29" i="2"/>
  <c r="AH29" i="2"/>
  <c r="AG29" i="2"/>
  <c r="AF29" i="2"/>
  <c r="AE29" i="2"/>
  <c r="AD29" i="2"/>
  <c r="AC29" i="2"/>
  <c r="AM29" i="2"/>
  <c r="AL29" i="2"/>
  <c r="R29" i="2"/>
  <c r="Q29" i="2"/>
  <c r="D29" i="2"/>
  <c r="P28" i="2"/>
  <c r="S28" i="2"/>
  <c r="AB28" i="2"/>
  <c r="X28" i="2"/>
  <c r="V28" i="2"/>
  <c r="U28" i="2"/>
  <c r="H28" i="2"/>
  <c r="O28" i="2"/>
  <c r="N28" i="2"/>
  <c r="M28" i="2"/>
  <c r="L28" i="2"/>
  <c r="J28" i="2"/>
  <c r="AU28" i="2"/>
  <c r="AZ28" i="2"/>
  <c r="BA28" i="2"/>
  <c r="AP28" i="2"/>
  <c r="AY28" i="2"/>
  <c r="BB28" i="2"/>
  <c r="AT28" i="2"/>
  <c r="AX28" i="2"/>
  <c r="K28" i="2"/>
  <c r="I28" i="2"/>
  <c r="G28" i="2"/>
  <c r="E28" i="2"/>
  <c r="F28" i="2"/>
  <c r="AK28" i="2"/>
  <c r="AJ28" i="2"/>
  <c r="AI28" i="2"/>
  <c r="AH28" i="2"/>
  <c r="AG28" i="2"/>
  <c r="AF28" i="2"/>
  <c r="AE28" i="2"/>
  <c r="AD28" i="2"/>
  <c r="AC28" i="2"/>
  <c r="AM28" i="2"/>
  <c r="AL28" i="2"/>
  <c r="R28" i="2"/>
  <c r="Q28" i="2"/>
  <c r="D28" i="2"/>
  <c r="P27" i="2"/>
  <c r="S27" i="2"/>
  <c r="AB27" i="2"/>
  <c r="X27" i="2"/>
  <c r="V27" i="2"/>
  <c r="U27" i="2"/>
  <c r="H27" i="2"/>
  <c r="O27" i="2"/>
  <c r="N27" i="2"/>
  <c r="M27" i="2"/>
  <c r="L27" i="2"/>
  <c r="J27" i="2"/>
  <c r="AU27" i="2"/>
  <c r="AZ27" i="2"/>
  <c r="BA27" i="2"/>
  <c r="AP27" i="2"/>
  <c r="AY27" i="2"/>
  <c r="BB27" i="2"/>
  <c r="AT27" i="2"/>
  <c r="AX27" i="2"/>
  <c r="K27" i="2"/>
  <c r="I27" i="2"/>
  <c r="G27" i="2"/>
  <c r="E27" i="2"/>
  <c r="F27" i="2"/>
  <c r="AK27" i="2"/>
  <c r="AJ27" i="2"/>
  <c r="AI27" i="2"/>
  <c r="AH27" i="2"/>
  <c r="AG27" i="2"/>
  <c r="AF27" i="2"/>
  <c r="AE27" i="2"/>
  <c r="AD27" i="2"/>
  <c r="AC27" i="2"/>
  <c r="AM27" i="2"/>
  <c r="AL27" i="2"/>
  <c r="R27" i="2"/>
  <c r="Q27" i="2"/>
  <c r="D27" i="2"/>
  <c r="P26" i="2"/>
  <c r="S26" i="2"/>
  <c r="AB26" i="2"/>
  <c r="X26" i="2"/>
  <c r="V26" i="2"/>
  <c r="U26" i="2"/>
  <c r="H26" i="2"/>
  <c r="O26" i="2"/>
  <c r="N26" i="2"/>
  <c r="M26" i="2"/>
  <c r="L26" i="2"/>
  <c r="J26" i="2"/>
  <c r="AU26" i="2"/>
  <c r="AZ26" i="2"/>
  <c r="BA26" i="2"/>
  <c r="AP26" i="2"/>
  <c r="AY26" i="2"/>
  <c r="BB26" i="2"/>
  <c r="AT26" i="2"/>
  <c r="AX26" i="2"/>
  <c r="K26" i="2"/>
  <c r="I26" i="2"/>
  <c r="G26" i="2"/>
  <c r="E26" i="2"/>
  <c r="F26" i="2"/>
  <c r="AK26" i="2"/>
  <c r="AJ26" i="2"/>
  <c r="AI26" i="2"/>
  <c r="AH26" i="2"/>
  <c r="AG26" i="2"/>
  <c r="AF26" i="2"/>
  <c r="AE26" i="2"/>
  <c r="AD26" i="2"/>
  <c r="AC26" i="2"/>
  <c r="AM26" i="2"/>
  <c r="AL26" i="2"/>
  <c r="R26" i="2"/>
  <c r="Q26" i="2"/>
  <c r="D26" i="2"/>
  <c r="P25" i="2"/>
  <c r="S25" i="2"/>
  <c r="AB25" i="2"/>
  <c r="X25" i="2"/>
  <c r="V25" i="2"/>
  <c r="U25" i="2"/>
  <c r="H25" i="2"/>
  <c r="O25" i="2"/>
  <c r="N25" i="2"/>
  <c r="M25" i="2"/>
  <c r="L25" i="2"/>
  <c r="J25" i="2"/>
  <c r="AU25" i="2"/>
  <c r="AZ25" i="2"/>
  <c r="BA25" i="2"/>
  <c r="AP25" i="2"/>
  <c r="AY25" i="2"/>
  <c r="BB25" i="2"/>
  <c r="AT25" i="2"/>
  <c r="AX25" i="2"/>
  <c r="K25" i="2"/>
  <c r="I25" i="2"/>
  <c r="G25" i="2"/>
  <c r="E25" i="2"/>
  <c r="F25" i="2"/>
  <c r="AK25" i="2"/>
  <c r="AJ25" i="2"/>
  <c r="AI25" i="2"/>
  <c r="AH25" i="2"/>
  <c r="AG25" i="2"/>
  <c r="AF25" i="2"/>
  <c r="AE25" i="2"/>
  <c r="AD25" i="2"/>
  <c r="AC25" i="2"/>
  <c r="AM25" i="2"/>
  <c r="AL25" i="2"/>
  <c r="R25" i="2"/>
  <c r="Q25" i="2"/>
  <c r="D25" i="2"/>
  <c r="P24" i="2"/>
  <c r="S24" i="2"/>
  <c r="AB24" i="2"/>
  <c r="X24" i="2"/>
  <c r="V24" i="2"/>
  <c r="U24" i="2"/>
  <c r="H24" i="2"/>
  <c r="O24" i="2"/>
  <c r="N24" i="2"/>
  <c r="M24" i="2"/>
  <c r="L24" i="2"/>
  <c r="J24" i="2"/>
  <c r="AU24" i="2"/>
  <c r="AZ24" i="2"/>
  <c r="BA24" i="2"/>
  <c r="AP24" i="2"/>
  <c r="AY24" i="2"/>
  <c r="BB24" i="2"/>
  <c r="AT24" i="2"/>
  <c r="AX24" i="2"/>
  <c r="K24" i="2"/>
  <c r="I24" i="2"/>
  <c r="G24" i="2"/>
  <c r="E24" i="2"/>
  <c r="F24" i="2"/>
  <c r="AK24" i="2"/>
  <c r="AJ24" i="2"/>
  <c r="AI24" i="2"/>
  <c r="AH24" i="2"/>
  <c r="AG24" i="2"/>
  <c r="AF24" i="2"/>
  <c r="AE24" i="2"/>
  <c r="AD24" i="2"/>
  <c r="AC24" i="2"/>
  <c r="AM24" i="2"/>
  <c r="AL24" i="2"/>
  <c r="R24" i="2"/>
  <c r="Q24" i="2"/>
  <c r="D24" i="2"/>
  <c r="P23" i="2"/>
  <c r="S23" i="2"/>
  <c r="AB23" i="2"/>
  <c r="X23" i="2"/>
  <c r="V23" i="2"/>
  <c r="U23" i="2"/>
  <c r="H23" i="2"/>
  <c r="O23" i="2"/>
  <c r="N23" i="2"/>
  <c r="M23" i="2"/>
  <c r="L23" i="2"/>
  <c r="J23" i="2"/>
  <c r="AU23" i="2"/>
  <c r="AZ23" i="2"/>
  <c r="BA23" i="2"/>
  <c r="AP23" i="2"/>
  <c r="AY23" i="2"/>
  <c r="BB23" i="2"/>
  <c r="AT23" i="2"/>
  <c r="AX23" i="2"/>
  <c r="K23" i="2"/>
  <c r="I23" i="2"/>
  <c r="G23" i="2"/>
  <c r="E23" i="2"/>
  <c r="F23" i="2"/>
  <c r="AK23" i="2"/>
  <c r="AJ23" i="2"/>
  <c r="AI23" i="2"/>
  <c r="AH23" i="2"/>
  <c r="AG23" i="2"/>
  <c r="AF23" i="2"/>
  <c r="AE23" i="2"/>
  <c r="AD23" i="2"/>
  <c r="AC23" i="2"/>
  <c r="AM23" i="2"/>
  <c r="AL23" i="2"/>
  <c r="R23" i="2"/>
  <c r="Q23" i="2"/>
  <c r="D23" i="2"/>
  <c r="P22" i="2"/>
  <c r="S22" i="2"/>
  <c r="AB22" i="2"/>
  <c r="X22" i="2"/>
  <c r="V22" i="2"/>
  <c r="U22" i="2"/>
  <c r="H22" i="2"/>
  <c r="O22" i="2"/>
  <c r="N22" i="2"/>
  <c r="M22" i="2"/>
  <c r="L22" i="2"/>
  <c r="J22" i="2"/>
  <c r="AU22" i="2"/>
  <c r="AZ22" i="2"/>
  <c r="BA22" i="2"/>
  <c r="AP22" i="2"/>
  <c r="AY22" i="2"/>
  <c r="BB22" i="2"/>
  <c r="AT22" i="2"/>
  <c r="AX22" i="2"/>
  <c r="K22" i="2"/>
  <c r="I22" i="2"/>
  <c r="G22" i="2"/>
  <c r="E22" i="2"/>
  <c r="F22" i="2"/>
  <c r="AK22" i="2"/>
  <c r="AJ22" i="2"/>
  <c r="AI22" i="2"/>
  <c r="AH22" i="2"/>
  <c r="AG22" i="2"/>
  <c r="AF22" i="2"/>
  <c r="AE22" i="2"/>
  <c r="AD22" i="2"/>
  <c r="AC22" i="2"/>
  <c r="AM22" i="2"/>
  <c r="AL22" i="2"/>
  <c r="R22" i="2"/>
  <c r="Q22" i="2"/>
  <c r="D22" i="2"/>
  <c r="P21" i="2"/>
  <c r="S21" i="2"/>
  <c r="AB21" i="2"/>
  <c r="X21" i="2"/>
  <c r="V21" i="2"/>
  <c r="U21" i="2"/>
  <c r="H21" i="2"/>
  <c r="O21" i="2"/>
  <c r="N21" i="2"/>
  <c r="M21" i="2"/>
  <c r="L21" i="2"/>
  <c r="J21" i="2"/>
  <c r="AU21" i="2"/>
  <c r="AZ21" i="2"/>
  <c r="BA21" i="2"/>
  <c r="AP21" i="2"/>
  <c r="AY21" i="2"/>
  <c r="BB21" i="2"/>
  <c r="AT21" i="2"/>
  <c r="AX21" i="2"/>
  <c r="K21" i="2"/>
  <c r="I21" i="2"/>
  <c r="G21" i="2"/>
  <c r="E21" i="2"/>
  <c r="F21" i="2"/>
  <c r="AK21" i="2"/>
  <c r="AJ21" i="2"/>
  <c r="AI21" i="2"/>
  <c r="AH21" i="2"/>
  <c r="AG21" i="2"/>
  <c r="AF21" i="2"/>
  <c r="AE21" i="2"/>
  <c r="AD21" i="2"/>
  <c r="AC21" i="2"/>
  <c r="AM21" i="2"/>
  <c r="AL21" i="2"/>
  <c r="R21" i="2"/>
  <c r="Q21" i="2"/>
  <c r="D21" i="2"/>
  <c r="P20" i="2"/>
  <c r="S20" i="2"/>
  <c r="AB20" i="2"/>
  <c r="X20" i="2"/>
  <c r="V20" i="2"/>
  <c r="U20" i="2"/>
  <c r="H20" i="2"/>
  <c r="O20" i="2"/>
  <c r="N20" i="2"/>
  <c r="M20" i="2"/>
  <c r="L20" i="2"/>
  <c r="J20" i="2"/>
  <c r="AU20" i="2"/>
  <c r="AZ20" i="2"/>
  <c r="BA20" i="2"/>
  <c r="AP20" i="2"/>
  <c r="AY20" i="2"/>
  <c r="BB20" i="2"/>
  <c r="AT20" i="2"/>
  <c r="AX20" i="2"/>
  <c r="K20" i="2"/>
  <c r="I20" i="2"/>
  <c r="G20" i="2"/>
  <c r="E20" i="2"/>
  <c r="F20" i="2"/>
  <c r="AK20" i="2"/>
  <c r="AJ20" i="2"/>
  <c r="AI20" i="2"/>
  <c r="AH20" i="2"/>
  <c r="AG20" i="2"/>
  <c r="AF20" i="2"/>
  <c r="AE20" i="2"/>
  <c r="AD20" i="2"/>
  <c r="AC20" i="2"/>
  <c r="AM20" i="2"/>
  <c r="AL20" i="2"/>
  <c r="R20" i="2"/>
  <c r="Q20" i="2"/>
  <c r="D20" i="2"/>
  <c r="P19" i="2"/>
  <c r="S19" i="2"/>
  <c r="AB19" i="2"/>
  <c r="X19" i="2"/>
  <c r="V19" i="2"/>
  <c r="U19" i="2"/>
  <c r="H19" i="2"/>
  <c r="O19" i="2"/>
  <c r="N19" i="2"/>
  <c r="M19" i="2"/>
  <c r="L19" i="2"/>
  <c r="J19" i="2"/>
  <c r="AU19" i="2"/>
  <c r="AZ19" i="2"/>
  <c r="BA19" i="2"/>
  <c r="AP19" i="2"/>
  <c r="AY19" i="2"/>
  <c r="BB19" i="2"/>
  <c r="AT19" i="2"/>
  <c r="AX19" i="2"/>
  <c r="K19" i="2"/>
  <c r="I19" i="2"/>
  <c r="G19" i="2"/>
  <c r="E19" i="2"/>
  <c r="F19" i="2"/>
  <c r="AK19" i="2"/>
  <c r="AJ19" i="2"/>
  <c r="AI19" i="2"/>
  <c r="AH19" i="2"/>
  <c r="AG19" i="2"/>
  <c r="AF19" i="2"/>
  <c r="AE19" i="2"/>
  <c r="AD19" i="2"/>
  <c r="AC19" i="2"/>
  <c r="AM19" i="2"/>
  <c r="AL19" i="2"/>
  <c r="R19" i="2"/>
  <c r="Q19" i="2"/>
  <c r="D19" i="2"/>
  <c r="P18" i="2"/>
  <c r="S18" i="2"/>
  <c r="AB18" i="2"/>
  <c r="X18" i="2"/>
  <c r="V18" i="2"/>
  <c r="U18" i="2"/>
  <c r="H18" i="2"/>
  <c r="O18" i="2"/>
  <c r="N18" i="2"/>
  <c r="M18" i="2"/>
  <c r="L18" i="2"/>
  <c r="J18" i="2"/>
  <c r="AU18" i="2"/>
  <c r="AZ18" i="2"/>
  <c r="BA18" i="2"/>
  <c r="AP18" i="2"/>
  <c r="AY18" i="2"/>
  <c r="BB18" i="2"/>
  <c r="AT18" i="2"/>
  <c r="AX18" i="2"/>
  <c r="K18" i="2"/>
  <c r="I18" i="2"/>
  <c r="G18" i="2"/>
  <c r="E18" i="2"/>
  <c r="F18" i="2"/>
  <c r="AK18" i="2"/>
  <c r="AJ18" i="2"/>
  <c r="AI18" i="2"/>
  <c r="AH18" i="2"/>
  <c r="AG18" i="2"/>
  <c r="AF18" i="2"/>
  <c r="AE18" i="2"/>
  <c r="AD18" i="2"/>
  <c r="AC18" i="2"/>
  <c r="AM18" i="2"/>
  <c r="AL18" i="2"/>
  <c r="R18" i="2"/>
  <c r="Q18" i="2"/>
  <c r="D18" i="2"/>
  <c r="P17" i="2"/>
  <c r="S17" i="2"/>
  <c r="AB17" i="2"/>
  <c r="X17" i="2"/>
  <c r="V17" i="2"/>
  <c r="U17" i="2"/>
  <c r="H17" i="2"/>
  <c r="O17" i="2"/>
  <c r="N17" i="2"/>
  <c r="M17" i="2"/>
  <c r="L17" i="2"/>
  <c r="J17" i="2"/>
  <c r="AU17" i="2"/>
  <c r="AZ17" i="2"/>
  <c r="BA17" i="2"/>
  <c r="AP17" i="2"/>
  <c r="AY17" i="2"/>
  <c r="BB17" i="2"/>
  <c r="AT17" i="2"/>
  <c r="AX17" i="2"/>
  <c r="K17" i="2"/>
  <c r="I17" i="2"/>
  <c r="G17" i="2"/>
  <c r="E17" i="2"/>
  <c r="F17" i="2"/>
  <c r="AK17" i="2"/>
  <c r="AJ17" i="2"/>
  <c r="AI17" i="2"/>
  <c r="AH17" i="2"/>
  <c r="AG17" i="2"/>
  <c r="AF17" i="2"/>
  <c r="AE17" i="2"/>
  <c r="AD17" i="2"/>
  <c r="AC17" i="2"/>
  <c r="AM17" i="2"/>
  <c r="AL17" i="2"/>
  <c r="R17" i="2"/>
  <c r="Q17" i="2"/>
  <c r="D17" i="2"/>
  <c r="P16" i="2"/>
  <c r="S16" i="2"/>
  <c r="AB16" i="2"/>
  <c r="X16" i="2"/>
  <c r="V16" i="2"/>
  <c r="U16" i="2"/>
  <c r="H16" i="2"/>
  <c r="O16" i="2"/>
  <c r="N16" i="2"/>
  <c r="M16" i="2"/>
  <c r="L16" i="2"/>
  <c r="J16" i="2"/>
  <c r="AU16" i="2"/>
  <c r="AZ16" i="2"/>
  <c r="BA16" i="2"/>
  <c r="AP16" i="2"/>
  <c r="AY16" i="2"/>
  <c r="BB16" i="2"/>
  <c r="AT16" i="2"/>
  <c r="AX16" i="2"/>
  <c r="K16" i="2"/>
  <c r="I16" i="2"/>
  <c r="G16" i="2"/>
  <c r="E16" i="2"/>
  <c r="F16" i="2"/>
  <c r="AK16" i="2"/>
  <c r="AJ16" i="2"/>
  <c r="AI16" i="2"/>
  <c r="AH16" i="2"/>
  <c r="AG16" i="2"/>
  <c r="AF16" i="2"/>
  <c r="AE16" i="2"/>
  <c r="AD16" i="2"/>
  <c r="AC16" i="2"/>
  <c r="AM16" i="2"/>
  <c r="AL16" i="2"/>
  <c r="R16" i="2"/>
  <c r="Q16" i="2"/>
  <c r="D16" i="2"/>
  <c r="P15" i="2"/>
  <c r="S15" i="2"/>
  <c r="AB15" i="2"/>
  <c r="X15" i="2"/>
  <c r="V15" i="2"/>
  <c r="U15" i="2"/>
  <c r="H15" i="2"/>
  <c r="O15" i="2"/>
  <c r="N15" i="2"/>
  <c r="M15" i="2"/>
  <c r="L15" i="2"/>
  <c r="J15" i="2"/>
  <c r="AU15" i="2"/>
  <c r="AZ15" i="2"/>
  <c r="BA15" i="2"/>
  <c r="AP15" i="2"/>
  <c r="AY15" i="2"/>
  <c r="BB15" i="2"/>
  <c r="AT15" i="2"/>
  <c r="AX15" i="2"/>
  <c r="K15" i="2"/>
  <c r="I15" i="2"/>
  <c r="G15" i="2"/>
  <c r="E15" i="2"/>
  <c r="F15" i="2"/>
  <c r="AK15" i="2"/>
  <c r="AJ15" i="2"/>
  <c r="AI15" i="2"/>
  <c r="AH15" i="2"/>
  <c r="AG15" i="2"/>
  <c r="AF15" i="2"/>
  <c r="AE15" i="2"/>
  <c r="AD15" i="2"/>
  <c r="AC15" i="2"/>
  <c r="AM15" i="2"/>
  <c r="AL15" i="2"/>
  <c r="R15" i="2"/>
  <c r="Q15" i="2"/>
  <c r="D15" i="2"/>
  <c r="P14" i="2"/>
  <c r="S14" i="2"/>
  <c r="AB14" i="2"/>
  <c r="X14" i="2"/>
  <c r="V14" i="2"/>
  <c r="U14" i="2"/>
  <c r="H14" i="2"/>
  <c r="O14" i="2"/>
  <c r="N14" i="2"/>
  <c r="M14" i="2"/>
  <c r="L14" i="2"/>
  <c r="J14" i="2"/>
  <c r="AU14" i="2"/>
  <c r="AZ14" i="2"/>
  <c r="BA14" i="2"/>
  <c r="AP14" i="2"/>
  <c r="AY14" i="2"/>
  <c r="BB14" i="2"/>
  <c r="AT14" i="2"/>
  <c r="AX14" i="2"/>
  <c r="K14" i="2"/>
  <c r="I14" i="2"/>
  <c r="G14" i="2"/>
  <c r="E14" i="2"/>
  <c r="F14" i="2"/>
  <c r="AK14" i="2"/>
  <c r="AJ14" i="2"/>
  <c r="AI14" i="2"/>
  <c r="AH14" i="2"/>
  <c r="AG14" i="2"/>
  <c r="AF14" i="2"/>
  <c r="AE14" i="2"/>
  <c r="AD14" i="2"/>
  <c r="AC14" i="2"/>
  <c r="AM14" i="2"/>
  <c r="AL14" i="2"/>
  <c r="R14" i="2"/>
  <c r="Q14" i="2"/>
  <c r="D14" i="2"/>
  <c r="P13" i="2"/>
  <c r="S13" i="2"/>
  <c r="AB13" i="2"/>
  <c r="X13" i="2"/>
  <c r="V13" i="2"/>
  <c r="U13" i="2"/>
  <c r="H13" i="2"/>
  <c r="O13" i="2"/>
  <c r="N13" i="2"/>
  <c r="M13" i="2"/>
  <c r="L13" i="2"/>
  <c r="J13" i="2"/>
  <c r="AU13" i="2"/>
  <c r="AZ13" i="2"/>
  <c r="BA13" i="2"/>
  <c r="AP13" i="2"/>
  <c r="AY13" i="2"/>
  <c r="BB13" i="2"/>
  <c r="AT13" i="2"/>
  <c r="AX13" i="2"/>
  <c r="K13" i="2"/>
  <c r="I13" i="2"/>
  <c r="G13" i="2"/>
  <c r="E13" i="2"/>
  <c r="F13" i="2"/>
  <c r="AK13" i="2"/>
  <c r="AJ13" i="2"/>
  <c r="AI13" i="2"/>
  <c r="AH13" i="2"/>
  <c r="AG13" i="2"/>
  <c r="AF13" i="2"/>
  <c r="AE13" i="2"/>
  <c r="AD13" i="2"/>
  <c r="AC13" i="2"/>
  <c r="AM13" i="2"/>
  <c r="AL13" i="2"/>
  <c r="R13" i="2"/>
  <c r="Q13" i="2"/>
  <c r="D13" i="2"/>
  <c r="P12" i="2"/>
  <c r="S12" i="2"/>
  <c r="AB12" i="2"/>
  <c r="X12" i="2"/>
  <c r="V12" i="2"/>
  <c r="U12" i="2"/>
  <c r="H12" i="2"/>
  <c r="O12" i="2"/>
  <c r="N12" i="2"/>
  <c r="M12" i="2"/>
  <c r="L12" i="2"/>
  <c r="J12" i="2"/>
  <c r="AU12" i="2"/>
  <c r="AZ12" i="2"/>
  <c r="BA12" i="2"/>
  <c r="AP12" i="2"/>
  <c r="AY12" i="2"/>
  <c r="BB12" i="2"/>
  <c r="AT12" i="2"/>
  <c r="AX12" i="2"/>
  <c r="K12" i="2"/>
  <c r="I12" i="2"/>
  <c r="G12" i="2"/>
  <c r="E12" i="2"/>
  <c r="F12" i="2"/>
  <c r="AK12" i="2"/>
  <c r="AJ12" i="2"/>
  <c r="AI12" i="2"/>
  <c r="AH12" i="2"/>
  <c r="AG12" i="2"/>
  <c r="AF12" i="2"/>
  <c r="AE12" i="2"/>
  <c r="AD12" i="2"/>
  <c r="AC12" i="2"/>
  <c r="AM12" i="2"/>
  <c r="AL12" i="2"/>
  <c r="R12" i="2"/>
  <c r="Q12" i="2"/>
  <c r="D12" i="2"/>
  <c r="P11" i="2"/>
  <c r="S11" i="2"/>
  <c r="AB11" i="2"/>
  <c r="X11" i="2"/>
  <c r="V11" i="2"/>
  <c r="U11" i="2"/>
  <c r="H11" i="2"/>
  <c r="O11" i="2"/>
  <c r="N11" i="2"/>
  <c r="M11" i="2"/>
  <c r="L11" i="2"/>
  <c r="J11" i="2"/>
  <c r="AU11" i="2"/>
  <c r="AZ11" i="2"/>
  <c r="BA11" i="2"/>
  <c r="AP11" i="2"/>
  <c r="AY11" i="2"/>
  <c r="BB11" i="2"/>
  <c r="AT11" i="2"/>
  <c r="AX11" i="2"/>
  <c r="K11" i="2"/>
  <c r="I11" i="2"/>
  <c r="G11" i="2"/>
  <c r="E11" i="2"/>
  <c r="F11" i="2"/>
  <c r="AK11" i="2"/>
  <c r="AJ11" i="2"/>
  <c r="AI11" i="2"/>
  <c r="AH11" i="2"/>
  <c r="AG11" i="2"/>
  <c r="AF11" i="2"/>
  <c r="AE11" i="2"/>
  <c r="AD11" i="2"/>
  <c r="AC11" i="2"/>
  <c r="AM11" i="2"/>
  <c r="AL11" i="2"/>
  <c r="R11" i="2"/>
  <c r="Q11" i="2"/>
  <c r="D11" i="2"/>
  <c r="P10" i="2"/>
  <c r="S10" i="2"/>
  <c r="AB10" i="2"/>
  <c r="X10" i="2"/>
  <c r="V10" i="2"/>
  <c r="U10" i="2"/>
  <c r="H10" i="2"/>
  <c r="O10" i="2"/>
  <c r="N10" i="2"/>
  <c r="M10" i="2"/>
  <c r="L10" i="2"/>
  <c r="J10" i="2"/>
  <c r="AU10" i="2"/>
  <c r="AZ10" i="2"/>
  <c r="BA10" i="2"/>
  <c r="AP10" i="2"/>
  <c r="AY10" i="2"/>
  <c r="BB10" i="2"/>
  <c r="AT10" i="2"/>
  <c r="AX10" i="2"/>
  <c r="K10" i="2"/>
  <c r="I10" i="2"/>
  <c r="G10" i="2"/>
  <c r="E10" i="2"/>
  <c r="F10" i="2"/>
  <c r="AK10" i="2"/>
  <c r="AJ10" i="2"/>
  <c r="AI10" i="2"/>
  <c r="AH10" i="2"/>
  <c r="AG10" i="2"/>
  <c r="AF10" i="2"/>
  <c r="AE10" i="2"/>
  <c r="AD10" i="2"/>
  <c r="AC10" i="2"/>
  <c r="AM10" i="2"/>
  <c r="AL10" i="2"/>
  <c r="R10" i="2"/>
  <c r="Q10" i="2"/>
  <c r="D10" i="2"/>
  <c r="P9" i="2"/>
  <c r="S9" i="2"/>
  <c r="AB9" i="2"/>
  <c r="X9" i="2"/>
  <c r="V9" i="2"/>
  <c r="U9" i="2"/>
  <c r="H9" i="2"/>
  <c r="O9" i="2"/>
  <c r="N9" i="2"/>
  <c r="M9" i="2"/>
  <c r="L9" i="2"/>
  <c r="J9" i="2"/>
  <c r="AU9" i="2"/>
  <c r="AZ9" i="2"/>
  <c r="BA9" i="2"/>
  <c r="AP9" i="2"/>
  <c r="AY9" i="2"/>
  <c r="BB9" i="2"/>
  <c r="AT9" i="2"/>
  <c r="AX9" i="2"/>
  <c r="K9" i="2"/>
  <c r="I9" i="2"/>
  <c r="G9" i="2"/>
  <c r="E9" i="2"/>
  <c r="F9" i="2"/>
  <c r="AK9" i="2"/>
  <c r="AJ9" i="2"/>
  <c r="AI9" i="2"/>
  <c r="AH9" i="2"/>
  <c r="AG9" i="2"/>
  <c r="AF9" i="2"/>
  <c r="AE9" i="2"/>
  <c r="AD9" i="2"/>
  <c r="AC9" i="2"/>
  <c r="AM9" i="2"/>
  <c r="AL9" i="2"/>
  <c r="R9" i="2"/>
  <c r="Q9" i="2"/>
  <c r="D9" i="2"/>
  <c r="P8" i="2"/>
  <c r="S8" i="2"/>
  <c r="AB8" i="2"/>
  <c r="X8" i="2"/>
  <c r="V8" i="2"/>
  <c r="U8" i="2"/>
  <c r="H8" i="2"/>
  <c r="O8" i="2"/>
  <c r="N8" i="2"/>
  <c r="M8" i="2"/>
  <c r="L8" i="2"/>
  <c r="J8" i="2"/>
  <c r="AU8" i="2"/>
  <c r="AZ8" i="2"/>
  <c r="BA8" i="2"/>
  <c r="AP8" i="2"/>
  <c r="AY8" i="2"/>
  <c r="BB8" i="2"/>
  <c r="AT8" i="2"/>
  <c r="AX8" i="2"/>
  <c r="K8" i="2"/>
  <c r="I8" i="2"/>
  <c r="G8" i="2"/>
  <c r="E8" i="2"/>
  <c r="F8" i="2"/>
  <c r="AK8" i="2"/>
  <c r="AJ8" i="2"/>
  <c r="AI8" i="2"/>
  <c r="AH8" i="2"/>
  <c r="AG8" i="2"/>
  <c r="AF8" i="2"/>
  <c r="AE8" i="2"/>
  <c r="AD8" i="2"/>
  <c r="AC8" i="2"/>
  <c r="AM8" i="2"/>
  <c r="AL8" i="2"/>
  <c r="R8" i="2"/>
  <c r="Q8" i="2"/>
  <c r="D8" i="2"/>
  <c r="P7" i="2"/>
  <c r="S7" i="2"/>
  <c r="AB7" i="2"/>
  <c r="X7" i="2"/>
  <c r="V7" i="2"/>
  <c r="U7" i="2"/>
  <c r="H7" i="2"/>
  <c r="O7" i="2"/>
  <c r="N7" i="2"/>
  <c r="M7" i="2"/>
  <c r="L7" i="2"/>
  <c r="J7" i="2"/>
  <c r="AU7" i="2"/>
  <c r="AZ7" i="2"/>
  <c r="BA7" i="2"/>
  <c r="AP7" i="2"/>
  <c r="AY7" i="2"/>
  <c r="BB7" i="2"/>
  <c r="AT7" i="2"/>
  <c r="AX7" i="2"/>
  <c r="K7" i="2"/>
  <c r="I7" i="2"/>
  <c r="G7" i="2"/>
  <c r="E7" i="2"/>
  <c r="F7" i="2"/>
  <c r="AK7" i="2"/>
  <c r="AJ7" i="2"/>
  <c r="AI7" i="2"/>
  <c r="AH7" i="2"/>
  <c r="AG7" i="2"/>
  <c r="AF7" i="2"/>
  <c r="AE7" i="2"/>
  <c r="AD7" i="2"/>
  <c r="AC7" i="2"/>
  <c r="AM7" i="2"/>
  <c r="AL7" i="2"/>
  <c r="R7" i="2"/>
  <c r="Q7" i="2"/>
  <c r="D7" i="2"/>
  <c r="P6" i="2"/>
  <c r="S6" i="2"/>
  <c r="AB6" i="2"/>
  <c r="X6" i="2"/>
  <c r="V6" i="2"/>
  <c r="U6" i="2"/>
  <c r="H6" i="2"/>
  <c r="O6" i="2"/>
  <c r="N6" i="2"/>
  <c r="M6" i="2"/>
  <c r="L6" i="2"/>
  <c r="J6" i="2"/>
  <c r="AU6" i="2"/>
  <c r="AZ6" i="2"/>
  <c r="BA6" i="2"/>
  <c r="AP6" i="2"/>
  <c r="AY6" i="2"/>
  <c r="BB6" i="2"/>
  <c r="AT6" i="2"/>
  <c r="AX6" i="2"/>
  <c r="K6" i="2"/>
  <c r="I6" i="2"/>
  <c r="G6" i="2"/>
  <c r="E6" i="2"/>
  <c r="F6" i="2"/>
  <c r="AK6" i="2"/>
  <c r="AJ6" i="2"/>
  <c r="AI6" i="2"/>
  <c r="AH6" i="2"/>
  <c r="AG6" i="2"/>
  <c r="AF6" i="2"/>
  <c r="AE6" i="2"/>
  <c r="AD6" i="2"/>
  <c r="AC6" i="2"/>
  <c r="AM6" i="2"/>
  <c r="AL6" i="2"/>
  <c r="R6" i="2"/>
  <c r="Q6" i="2"/>
  <c r="D6" i="2"/>
  <c r="P5" i="2"/>
  <c r="S5" i="2"/>
  <c r="AB5" i="2"/>
  <c r="X5" i="2"/>
  <c r="V5" i="2"/>
  <c r="U5" i="2"/>
  <c r="H5" i="2"/>
  <c r="O5" i="2"/>
  <c r="N5" i="2"/>
  <c r="M5" i="2"/>
  <c r="L5" i="2"/>
  <c r="J5" i="2"/>
  <c r="AU5" i="2"/>
  <c r="AZ5" i="2"/>
  <c r="BA5" i="2"/>
  <c r="AP5" i="2"/>
  <c r="AY5" i="2"/>
  <c r="BB5" i="2"/>
  <c r="AT5" i="2"/>
  <c r="AX5" i="2"/>
  <c r="K5" i="2"/>
  <c r="I5" i="2"/>
  <c r="G5" i="2"/>
  <c r="E5" i="2"/>
  <c r="F5" i="2"/>
  <c r="AK5" i="2"/>
  <c r="AJ5" i="2"/>
  <c r="AI5" i="2"/>
  <c r="AH5" i="2"/>
  <c r="AG5" i="2"/>
  <c r="AF5" i="2"/>
  <c r="AE5" i="2"/>
  <c r="AD5" i="2"/>
  <c r="AC5" i="2"/>
  <c r="AM5" i="2"/>
  <c r="AL5" i="2"/>
  <c r="R5" i="2"/>
  <c r="Q5" i="2"/>
  <c r="D5" i="2"/>
  <c r="P4" i="2"/>
  <c r="S4" i="2"/>
  <c r="AB4" i="2"/>
  <c r="X4" i="2"/>
  <c r="V4" i="2"/>
  <c r="U4" i="2"/>
  <c r="H4" i="2"/>
  <c r="O4" i="2"/>
  <c r="N4" i="2"/>
  <c r="M4" i="2"/>
  <c r="L4" i="2"/>
  <c r="J4" i="2"/>
  <c r="AU4" i="2"/>
  <c r="AZ4" i="2"/>
  <c r="BA4" i="2"/>
  <c r="AP4" i="2"/>
  <c r="AY4" i="2"/>
  <c r="BB4" i="2"/>
  <c r="AT4" i="2"/>
  <c r="AX4" i="2"/>
  <c r="K4" i="2"/>
  <c r="I4" i="2"/>
  <c r="G4" i="2"/>
  <c r="E4" i="2"/>
  <c r="F4" i="2"/>
  <c r="AK4" i="2"/>
  <c r="AJ4" i="2"/>
  <c r="AI4" i="2"/>
  <c r="AH4" i="2"/>
  <c r="AG4" i="2"/>
  <c r="AF4" i="2"/>
  <c r="AE4" i="2"/>
  <c r="AD4" i="2"/>
  <c r="AC4" i="2"/>
  <c r="AM4" i="2"/>
  <c r="AL4" i="2"/>
  <c r="R4" i="2"/>
  <c r="Q4" i="2"/>
  <c r="D4" i="2"/>
  <c r="P3" i="2"/>
  <c r="S3" i="2"/>
  <c r="AB3" i="2"/>
  <c r="X3" i="2"/>
  <c r="V3" i="2"/>
  <c r="U3" i="2"/>
  <c r="H3" i="2"/>
  <c r="O3" i="2"/>
  <c r="N3" i="2"/>
  <c r="M3" i="2"/>
  <c r="L3" i="2"/>
  <c r="J3" i="2"/>
  <c r="AU3" i="2"/>
  <c r="AZ3" i="2"/>
  <c r="BA3" i="2"/>
  <c r="AP3" i="2"/>
  <c r="AY3" i="2"/>
  <c r="BB3" i="2"/>
  <c r="AT3" i="2"/>
  <c r="AX3" i="2"/>
  <c r="K3" i="2"/>
  <c r="I3" i="2"/>
  <c r="G3" i="2"/>
  <c r="E3" i="2"/>
  <c r="F3" i="2"/>
  <c r="AK3" i="2"/>
  <c r="AJ3" i="2"/>
  <c r="AI3" i="2"/>
  <c r="AH3" i="2"/>
  <c r="AG3" i="2"/>
  <c r="AF3" i="2"/>
  <c r="AE3" i="2"/>
  <c r="AD3" i="2"/>
  <c r="AC3" i="2"/>
  <c r="AM3" i="2"/>
  <c r="AL3" i="2"/>
  <c r="R3" i="2"/>
  <c r="Q3" i="2"/>
  <c r="D3" i="2"/>
  <c r="P2" i="2"/>
  <c r="S2" i="2"/>
  <c r="AB2" i="2"/>
  <c r="X2" i="2"/>
  <c r="V2" i="2"/>
  <c r="U2" i="2"/>
  <c r="H2" i="2"/>
  <c r="O2" i="2"/>
  <c r="N2" i="2"/>
  <c r="M2" i="2"/>
  <c r="L2" i="2"/>
  <c r="J2" i="2"/>
  <c r="AU2" i="2"/>
  <c r="BA2" i="2"/>
  <c r="AP2" i="2"/>
  <c r="AY2" i="2"/>
  <c r="BB2" i="2"/>
  <c r="AT2" i="2"/>
  <c r="AX2" i="2"/>
  <c r="K2" i="2"/>
  <c r="I2" i="2"/>
  <c r="G2" i="2"/>
  <c r="E2" i="2"/>
  <c r="F2" i="2"/>
  <c r="AK2" i="2"/>
  <c r="AJ2" i="2"/>
  <c r="AI2" i="2"/>
  <c r="AH2" i="2"/>
  <c r="AG2" i="2"/>
  <c r="AF2" i="2"/>
  <c r="AE2" i="2"/>
  <c r="AD2" i="2"/>
  <c r="AC2" i="2"/>
  <c r="AM2" i="2"/>
  <c r="AL2" i="2"/>
  <c r="R2" i="2"/>
  <c r="Q2" i="2"/>
  <c r="D2" i="2" l="1"/>
  <c r="D21" i="12"/>
  <c r="D2" i="1"/>
  <c r="D3" i="16"/>
  <c r="D17" i="11"/>
  <c r="D16" i="17"/>
  <c r="D3" i="8"/>
  <c r="Q17" i="14"/>
  <c r="D16" i="4"/>
  <c r="D16" i="9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2" i="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2" i="14"/>
  <c r="A33" i="17" l="1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33" i="15" l="1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1" i="12" l="1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3" i="11" l="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</calcChain>
</file>

<file path=xl/sharedStrings.xml><?xml version="1.0" encoding="utf-8"?>
<sst xmlns="http://schemas.openxmlformats.org/spreadsheetml/2006/main" count="1857" uniqueCount="110">
  <si>
    <t>操作</t>
  </si>
  <si>
    <t>carl-bot</t>
  </si>
  <si>
    <t>AutoMutedUs</t>
  </si>
  <si>
    <t>shovelblue</t>
  </si>
  <si>
    <t>bot</t>
  </si>
  <si>
    <t>リクエスト停止</t>
  </si>
  <si>
    <t>botOP</t>
  </si>
  <si>
    <t>ライバー</t>
  </si>
  <si>
    <t>絵師</t>
  </si>
  <si>
    <t>動画編集</t>
  </si>
  <si>
    <t>2Dデザイナー</t>
  </si>
  <si>
    <t>3Dデザイナー</t>
  </si>
  <si>
    <t>歌い手</t>
  </si>
  <si>
    <t>ボカロP</t>
  </si>
  <si>
    <t>作曲</t>
  </si>
  <si>
    <t>作詞</t>
  </si>
  <si>
    <t>everyone</t>
  </si>
  <si>
    <t>チャンネルを見る</t>
  </si>
  <si>
    <t>ロールの管理</t>
  </si>
  <si>
    <t>絵文字・スタンプの管理</t>
  </si>
  <si>
    <t>監査ログを表示</t>
  </si>
  <si>
    <t>サーバーインサイトを見る</t>
  </si>
  <si>
    <t>ウェブフックの管理</t>
  </si>
  <si>
    <t>サーバー管理</t>
  </si>
  <si>
    <t>招待を作成</t>
  </si>
  <si>
    <t>ニックネームの変更</t>
  </si>
  <si>
    <t>ニックネームの管理</t>
  </si>
  <si>
    <t>メンバーをキック</t>
  </si>
  <si>
    <t>メンバーをBAN</t>
  </si>
  <si>
    <t>メンバーをタイムアウト</t>
  </si>
  <si>
    <t>スレッドでメッセージを送信</t>
  </si>
  <si>
    <t>公開スレッドを作成</t>
  </si>
  <si>
    <t>プライベートスレッドの作成</t>
  </si>
  <si>
    <t>埋め込みリンク</t>
  </si>
  <si>
    <t>ファイルを添付</t>
  </si>
  <si>
    <t>リアクションの追加</t>
  </si>
  <si>
    <t>外部の絵文字を使用する</t>
  </si>
  <si>
    <t>外部のスタンプを使用する</t>
  </si>
  <si>
    <t>メッセージの管理</t>
  </si>
  <si>
    <t>スレッドの管理</t>
  </si>
  <si>
    <t>メッセージ履歴を読む</t>
  </si>
  <si>
    <t>テキスト読み上げメッセージを送信する</t>
  </si>
  <si>
    <t>アプリコマンドを使う</t>
  </si>
  <si>
    <t>接続</t>
  </si>
  <si>
    <t>発言</t>
  </si>
  <si>
    <t>Webカメラ</t>
  </si>
  <si>
    <t>ユーザーアクティビティ</t>
  </si>
  <si>
    <t>音声検出を使用</t>
  </si>
  <si>
    <t>優先スピーカー</t>
  </si>
  <si>
    <t>メンバーをミュート</t>
  </si>
  <si>
    <t>メンバーのスピーカーをミュート</t>
  </si>
  <si>
    <t>メンバーを移動</t>
  </si>
  <si>
    <t>スピーカー参加をリクエスト</t>
  </si>
  <si>
    <t>イベントの管理</t>
  </si>
  <si>
    <t>管理者</t>
  </si>
  <si>
    <t>@everyone@here全てのロールにメンション</t>
    <phoneticPr fontId="1"/>
  </si>
  <si>
    <t>Disboard</t>
    <phoneticPr fontId="1"/>
  </si>
  <si>
    <t>クラス</t>
    <phoneticPr fontId="1"/>
  </si>
  <si>
    <t>サーバー</t>
    <phoneticPr fontId="1"/>
  </si>
  <si>
    <t>メッセージを送信</t>
    <phoneticPr fontId="1"/>
  </si>
  <si>
    <t>チャンネルの管理</t>
    <phoneticPr fontId="1"/>
  </si>
  <si>
    <t>チャンネルの管理</t>
    <phoneticPr fontId="1"/>
  </si>
  <si>
    <t>権限の管理</t>
    <rPh sb="0" eb="2">
      <t>ケンゲン</t>
    </rPh>
    <phoneticPr fontId="1"/>
  </si>
  <si>
    <t>ステージで@everyone@here全てのロールにメンション</t>
    <phoneticPr fontId="1"/>
  </si>
  <si>
    <t>チャンネルを見る</t>
    <phoneticPr fontId="1"/>
  </si>
  <si>
    <t>凸待ち中</t>
    <rPh sb="3" eb="4">
      <t>チュウ</t>
    </rPh>
    <phoneticPr fontId="1"/>
  </si>
  <si>
    <t>初心者</t>
    <rPh sb="0" eb="3">
      <t>ショ</t>
    </rPh>
    <phoneticPr fontId="1"/>
  </si>
  <si>
    <t>制作中</t>
    <rPh sb="0" eb="3">
      <t>セイサクチュウ</t>
    </rPh>
    <phoneticPr fontId="1"/>
  </si>
  <si>
    <t>Stray</t>
    <phoneticPr fontId="1"/>
  </si>
  <si>
    <t>Visitor</t>
    <phoneticPr fontId="1"/>
  </si>
  <si>
    <t>Revisitor</t>
  </si>
  <si>
    <t>Admin</t>
  </si>
  <si>
    <t>Moderator</t>
  </si>
  <si>
    <t>Manager</t>
  </si>
  <si>
    <t>Member</t>
  </si>
  <si>
    <t>Trial</t>
  </si>
  <si>
    <t>Listener</t>
  </si>
  <si>
    <t>Guest</t>
  </si>
  <si>
    <t>botMg</t>
    <phoneticPr fontId="1"/>
  </si>
  <si>
    <t>TwitterMod</t>
    <phoneticPr fontId="1"/>
  </si>
  <si>
    <t>YouTubeMod</t>
    <phoneticPr fontId="1"/>
  </si>
  <si>
    <t>コード</t>
    <phoneticPr fontId="1"/>
  </si>
  <si>
    <t>IFTTT</t>
    <phoneticPr fontId="1"/>
  </si>
  <si>
    <t>Ticket Tool</t>
    <phoneticPr fontId="1"/>
  </si>
  <si>
    <t>ヘルプ</t>
    <phoneticPr fontId="1"/>
  </si>
  <si>
    <t>ヘルプ</t>
    <phoneticPr fontId="1"/>
  </si>
  <si>
    <t>ヘルプ</t>
    <phoneticPr fontId="1"/>
  </si>
  <si>
    <t>Partner</t>
  </si>
  <si>
    <t>コラボget</t>
  </si>
  <si>
    <t>コラボget</t>
    <phoneticPr fontId="1"/>
  </si>
  <si>
    <t>素材get</t>
    <rPh sb="0" eb="2">
      <t>ソザイ</t>
    </rPh>
    <phoneticPr fontId="1"/>
  </si>
  <si>
    <t>制作依頼get</t>
  </si>
  <si>
    <t>素材get</t>
    <phoneticPr fontId="1"/>
  </si>
  <si>
    <t>素材get</t>
    <phoneticPr fontId="1"/>
  </si>
  <si>
    <t>コラボ募集</t>
    <phoneticPr fontId="1"/>
  </si>
  <si>
    <t>コラボ募集</t>
    <phoneticPr fontId="1"/>
  </si>
  <si>
    <t>リクエスト募集</t>
    <rPh sb="5" eb="7">
      <t>ボシュウ</t>
    </rPh>
    <phoneticPr fontId="1"/>
  </si>
  <si>
    <t>subscriber/follower</t>
    <phoneticPr fontId="1"/>
  </si>
  <si>
    <t>subscriber/follower</t>
    <phoneticPr fontId="1"/>
  </si>
  <si>
    <t>ガチ勢</t>
    <rPh sb="2" eb="3">
      <t>ゼイ</t>
    </rPh>
    <phoneticPr fontId="1"/>
  </si>
  <si>
    <t>エンジョイ勢</t>
    <rPh sb="5" eb="6">
      <t>ゼイ</t>
    </rPh>
    <phoneticPr fontId="1"/>
  </si>
  <si>
    <t>出品中</t>
    <rPh sb="0" eb="3">
      <t>シュッピンチュウ</t>
    </rPh>
    <phoneticPr fontId="1"/>
  </si>
  <si>
    <t>制作依頼中</t>
    <rPh sb="0" eb="5">
      <t>セイサク</t>
    </rPh>
    <phoneticPr fontId="1"/>
  </si>
  <si>
    <t>Restarter</t>
    <phoneticPr fontId="1"/>
  </si>
  <si>
    <t>AutoDelete</t>
    <phoneticPr fontId="1"/>
  </si>
  <si>
    <t>AutoDelete</t>
    <phoneticPr fontId="1"/>
  </si>
  <si>
    <t>Hydra</t>
    <phoneticPr fontId="1"/>
  </si>
  <si>
    <t>Hydra</t>
    <phoneticPr fontId="1"/>
  </si>
  <si>
    <t xml:space="preserve">    </t>
    <phoneticPr fontId="1"/>
  </si>
  <si>
    <t>Staff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</si>
</sst>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0" borderId="0" xfId="0" quotePrefix="1" applyFill="1">
      <alignment vertical="center"/>
    </xf>
  </cellXfs>
  <cellStyles count="1">
    <cellStyle name="標準" xfId="0" builtinId="0"/>
  </cellStyles>
  <dxfs count="54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3.625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93</v>
      </c>
    </row>
    <row r="2" spans="1:54" x14ac:dyDescent="0.15">
      <c r="A2" t="str">
        <f t="shared" ref="A2:A33" ca="1" si="0">RIGHT(CELL("filename",A1),LEN(CELL("filename",A1))-FIND("]",CELL("filename",A1)))</f>
        <v>LABORATORY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LABORATORY</v>
      </c>
      <c r="B3" s="2" t="s">
        <v>60</v>
      </c>
      <c r="C3">
        <v>2</v>
      </c>
      <c r="D3" s="2">
        <f t="shared" ref="D3:K8" ca="1" si="1">VLOOKUP($C3,サーバーロール,CELL("col",D3)-2,0)</f>
        <v>0</v>
      </c>
      <c r="E3" s="2">
        <f t="shared" ca="1" si="1"/>
        <v>0</v>
      </c>
      <c r="F3" s="2">
        <f t="shared" ref="F3:F32" ca="1" si="2">VLOOKUP($C3,サーバーロール,CELL("col",F3)-2,0)</f>
        <v>0</v>
      </c>
      <c r="G3" s="2">
        <f t="shared" ca="1" si="1"/>
        <v>0</v>
      </c>
      <c r="H3" s="2">
        <f t="shared" ref="H3:H32" ca="1" si="3">VLOOKUP($C3,サーバーロール,CELL("col",H3)-2,0)</f>
        <v>0</v>
      </c>
      <c r="I3" s="2">
        <f t="shared" ca="1" si="1"/>
        <v>0</v>
      </c>
      <c r="J3" s="2">
        <f t="shared" ref="J3:J32" ca="1" si="4">VLOOKUP($C3,サーバーロール,CELL("col",J3)-2,0)</f>
        <v>0</v>
      </c>
      <c r="K3" s="2">
        <f t="shared" ca="1" si="1"/>
        <v>0</v>
      </c>
      <c r="L3" s="2">
        <f t="shared" ref="L3:L14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3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4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2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3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3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32" ca="1" si="13">VLOOKUP($C3,サーバーロール,CELL("col",AY3)-2,0)</f>
        <v>0</v>
      </c>
      <c r="AZ3" s="2">
        <f t="shared" ref="AZ3:AZ32" ca="1" si="14">VLOOKUP($C3,サーバーロール,CELL("col",AZ3)-2,0)</f>
        <v>0</v>
      </c>
      <c r="BA3" s="2">
        <f t="shared" ref="BA3:BA12" ca="1" si="15">VLOOKUP($C3,サーバーロール,CELL("col",BA3)-2,0)</f>
        <v>0</v>
      </c>
      <c r="BB3" s="2">
        <f t="shared" ref="BB3:BB32" ca="1" si="16">VLOOKUP($C3,サーバーロール,CELL("col",BB3)-2,0)</f>
        <v>0</v>
      </c>
    </row>
    <row r="4" spans="1:54" x14ac:dyDescent="0.15">
      <c r="A4" t="str">
        <f t="shared" ca="1" si="0"/>
        <v>LABORATORY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</row>
    <row r="5" spans="1:54" x14ac:dyDescent="0.15">
      <c r="A5" t="str">
        <f t="shared" ca="1" si="0"/>
        <v>LABORATORY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</row>
    <row r="6" spans="1:54" x14ac:dyDescent="0.15">
      <c r="A6" t="str">
        <f t="shared" ca="1" si="0"/>
        <v>LABORATORY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</row>
    <row r="7" spans="1:54" x14ac:dyDescent="0.15">
      <c r="A7" t="str">
        <f t="shared" ca="1" si="0"/>
        <v>LABORATORY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</row>
    <row r="8" spans="1:54" x14ac:dyDescent="0.15">
      <c r="A8" t="str">
        <f t="shared" ca="1" si="0"/>
        <v>LABORATORY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2"/>
        <v>1</v>
      </c>
      <c r="G8" s="2">
        <f t="shared" ca="1" si="1"/>
        <v>1</v>
      </c>
      <c r="H8" s="2">
        <f t="shared" ca="1" si="3"/>
        <v>1</v>
      </c>
      <c r="I8" s="2">
        <f t="shared" ca="1" si="1"/>
        <v>1</v>
      </c>
      <c r="J8" s="2">
        <f t="shared" ca="1" si="4"/>
        <v>1</v>
      </c>
      <c r="K8" s="2">
        <f t="shared" ca="1" si="1"/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</row>
    <row r="9" spans="1:54" x14ac:dyDescent="0.15">
      <c r="A9" t="str">
        <f t="shared" ca="1" si="0"/>
        <v>LABORATORY</v>
      </c>
      <c r="B9" s="2" t="s">
        <v>31</v>
      </c>
      <c r="C9">
        <v>17</v>
      </c>
      <c r="D9" s="2">
        <f t="shared" ref="D9:E14" ca="1" si="17">VLOOKUP($C9,サーバーロール,CELL("col",D9)-2,0)</f>
        <v>0</v>
      </c>
      <c r="E9" s="2">
        <f t="shared" ca="1" si="17"/>
        <v>0</v>
      </c>
      <c r="F9" s="2">
        <f t="shared" ca="1" si="2"/>
        <v>0</v>
      </c>
      <c r="G9" s="2">
        <f t="shared" ref="G9:G14" ca="1" si="18">VLOOKUP($C9,サーバーロール,CELL("col",G9)-2,0)</f>
        <v>0</v>
      </c>
      <c r="H9" s="2">
        <f t="shared" ca="1" si="3"/>
        <v>0</v>
      </c>
      <c r="I9" s="2">
        <f t="shared" ref="I9:I14" ca="1" si="19">VLOOKUP($C9,サーバーロール,CELL("col",I9)-2,0)</f>
        <v>0</v>
      </c>
      <c r="J9" s="2">
        <f t="shared" ca="1" si="4"/>
        <v>0</v>
      </c>
      <c r="K9" s="2">
        <f t="shared" ref="K9:K14" ca="1" si="20">VLOOKUP($C9,サーバーロール,CELL("col",K9)-2,0)</f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</row>
    <row r="10" spans="1:54" x14ac:dyDescent="0.15">
      <c r="A10" t="str">
        <f t="shared" ca="1" si="0"/>
        <v>LABORATORY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2"/>
        <v>0</v>
      </c>
      <c r="G10" s="2">
        <f t="shared" ca="1" si="18"/>
        <v>0</v>
      </c>
      <c r="H10" s="2">
        <f t="shared" ca="1" si="3"/>
        <v>0</v>
      </c>
      <c r="I10" s="2">
        <f t="shared" ca="1" si="19"/>
        <v>0</v>
      </c>
      <c r="J10" s="2">
        <f t="shared" ca="1" si="4"/>
        <v>0</v>
      </c>
      <c r="K10" s="2">
        <f t="shared" ca="1" si="20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</row>
    <row r="11" spans="1:54" x14ac:dyDescent="0.15">
      <c r="A11" t="str">
        <f t="shared" ca="1" si="0"/>
        <v>LABORATORY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2"/>
        <v>1</v>
      </c>
      <c r="G11" s="2">
        <f t="shared" ca="1" si="18"/>
        <v>1</v>
      </c>
      <c r="H11" s="2">
        <f t="shared" ca="1" si="3"/>
        <v>1</v>
      </c>
      <c r="I11" s="2">
        <f t="shared" ca="1" si="19"/>
        <v>1</v>
      </c>
      <c r="J11" s="2">
        <f t="shared" ca="1" si="4"/>
        <v>1</v>
      </c>
      <c r="K11" s="2">
        <f t="shared" ca="1" si="20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</row>
    <row r="12" spans="1:54" x14ac:dyDescent="0.15">
      <c r="A12" t="str">
        <f t="shared" ca="1" si="0"/>
        <v>LABORATORY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2"/>
        <v>1</v>
      </c>
      <c r="G12" s="2">
        <f t="shared" ca="1" si="18"/>
        <v>1</v>
      </c>
      <c r="H12" s="2">
        <f t="shared" ca="1" si="3"/>
        <v>1</v>
      </c>
      <c r="I12" s="2">
        <f t="shared" ca="1" si="19"/>
        <v>1</v>
      </c>
      <c r="J12" s="2">
        <f t="shared" ca="1" si="4"/>
        <v>1</v>
      </c>
      <c r="K12" s="2">
        <f t="shared" ca="1" si="20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</row>
    <row r="13" spans="1:54" x14ac:dyDescent="0.15">
      <c r="A13" t="str">
        <f t="shared" ca="1" si="0"/>
        <v>LABORATORY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2"/>
        <v>1</v>
      </c>
      <c r="G13" s="2">
        <f t="shared" ca="1" si="18"/>
        <v>1</v>
      </c>
      <c r="H13" s="2">
        <f t="shared" ca="1" si="3"/>
        <v>1</v>
      </c>
      <c r="I13" s="2">
        <f t="shared" ca="1" si="19"/>
        <v>1</v>
      </c>
      <c r="J13" s="2">
        <f t="shared" ca="1" si="4"/>
        <v>1</v>
      </c>
      <c r="K13" s="2">
        <f t="shared" ca="1" si="20"/>
        <v>1</v>
      </c>
      <c r="L13" s="2">
        <f t="shared" ca="1" si="5"/>
        <v>1</v>
      </c>
      <c r="M13" s="2">
        <f t="shared" ref="M13:P14" ca="1" si="21">VLOOKUP($C13,サーバーロール,CELL("col",M13)-2,0)</f>
        <v>1</v>
      </c>
      <c r="N13" s="2">
        <f t="shared" ca="1" si="21"/>
        <v>1</v>
      </c>
      <c r="O13" s="2">
        <f t="shared" ca="1" si="21"/>
        <v>1</v>
      </c>
      <c r="P13" s="2">
        <f t="shared" ca="1" si="21"/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5" ca="1" si="22">VLOOKUP($C13,サーバーロール,CELL("col",U13)-2,0)</f>
        <v>1</v>
      </c>
      <c r="V13" s="2">
        <f t="shared" ca="1" si="22"/>
        <v>1</v>
      </c>
      <c r="W13" s="2">
        <f t="shared" ca="1" si="22"/>
        <v>1</v>
      </c>
      <c r="X13" s="2">
        <f t="shared" ca="1" si="22"/>
        <v>1</v>
      </c>
      <c r="Y13" s="2">
        <f t="shared" ca="1" si="22"/>
        <v>1</v>
      </c>
      <c r="Z13" s="2">
        <f t="shared" ca="1" si="22"/>
        <v>1</v>
      </c>
      <c r="AA13" s="2">
        <f t="shared" ca="1" si="22"/>
        <v>1</v>
      </c>
      <c r="AB13" s="2">
        <f t="shared" ca="1" si="22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ref="AI13:AO14" ca="1" si="23">VLOOKUP($C13,サーバーロール,CELL("col",AI13)-2,0)</f>
        <v>1</v>
      </c>
      <c r="AJ13" s="2">
        <f t="shared" ca="1" si="23"/>
        <v>1</v>
      </c>
      <c r="AK13" s="2">
        <f t="shared" ca="1" si="23"/>
        <v>1</v>
      </c>
      <c r="AL13" s="2">
        <f t="shared" ca="1" si="23"/>
        <v>1</v>
      </c>
      <c r="AM13" s="2">
        <f t="shared" ca="1" si="23"/>
        <v>1</v>
      </c>
      <c r="AN13" s="2">
        <f t="shared" ca="1" si="23"/>
        <v>1</v>
      </c>
      <c r="AO13" s="2">
        <f t="shared" ca="1" si="23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t="shared" ref="AU13:AX14" ca="1" si="24">VLOOKUP($C13,サーバーロール,CELL("col",AU13)-2,0)</f>
        <v>1</v>
      </c>
      <c r="AV13" s="2">
        <f t="shared" ca="1" si="24"/>
        <v>1</v>
      </c>
      <c r="AW13" s="2">
        <f t="shared" ca="1" si="24"/>
        <v>1</v>
      </c>
      <c r="AX13" s="2">
        <f t="shared" ca="1" si="24"/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</row>
    <row r="14" spans="1:54" x14ac:dyDescent="0.15">
      <c r="A14" t="str">
        <f t="shared" ca="1" si="0"/>
        <v>LABORATORY</v>
      </c>
      <c r="B14" s="1" t="s">
        <v>36</v>
      </c>
      <c r="C14">
        <v>22</v>
      </c>
      <c r="D14" s="2">
        <f t="shared" ca="1" si="17"/>
        <v>1</v>
      </c>
      <c r="E14" s="2">
        <f t="shared" ca="1" si="17"/>
        <v>1</v>
      </c>
      <c r="F14" s="2">
        <f t="shared" ca="1" si="2"/>
        <v>1</v>
      </c>
      <c r="G14" s="2">
        <f t="shared" ca="1" si="18"/>
        <v>1</v>
      </c>
      <c r="H14" s="2">
        <f t="shared" ca="1" si="3"/>
        <v>1</v>
      </c>
      <c r="I14" s="2">
        <f t="shared" ca="1" si="19"/>
        <v>1</v>
      </c>
      <c r="J14" s="2">
        <f t="shared" ca="1" si="4"/>
        <v>1</v>
      </c>
      <c r="K14" s="2">
        <f t="shared" ca="1" si="20"/>
        <v>1</v>
      </c>
      <c r="L14" s="2">
        <f t="shared" ca="1" si="5"/>
        <v>1</v>
      </c>
      <c r="M14" s="2">
        <f t="shared" ca="1" si="21"/>
        <v>1</v>
      </c>
      <c r="N14" s="2">
        <f t="shared" ca="1" si="21"/>
        <v>1</v>
      </c>
      <c r="O14" s="2">
        <f t="shared" ca="1" si="21"/>
        <v>1</v>
      </c>
      <c r="P14" s="2">
        <f t="shared" ca="1" si="21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7"/>
        <v>1</v>
      </c>
      <c r="U14" s="2">
        <f t="shared" ca="1" si="22"/>
        <v>1</v>
      </c>
      <c r="V14" s="2">
        <f t="shared" ca="1" si="22"/>
        <v>1</v>
      </c>
      <c r="W14" s="2">
        <f t="shared" ca="1" si="22"/>
        <v>1</v>
      </c>
      <c r="X14" s="2">
        <f t="shared" ca="1" si="22"/>
        <v>1</v>
      </c>
      <c r="Y14" s="2">
        <f t="shared" ca="1" si="22"/>
        <v>1</v>
      </c>
      <c r="Z14" s="2">
        <f t="shared" ca="1" si="22"/>
        <v>1</v>
      </c>
      <c r="AA14" s="2">
        <f t="shared" ca="1" si="22"/>
        <v>1</v>
      </c>
      <c r="AB14" s="2">
        <f t="shared" ca="1" si="22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23"/>
        <v>1</v>
      </c>
      <c r="AJ14" s="2">
        <f t="shared" ca="1" si="23"/>
        <v>1</v>
      </c>
      <c r="AK14" s="2">
        <f t="shared" ca="1" si="23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ca="1">VLOOKUP($C14,サーバーロール,CELL("col",AS14)-2,0)</f>
        <v>1</v>
      </c>
      <c r="AT14" s="2">
        <f t="shared" ca="1" si="12"/>
        <v>1</v>
      </c>
      <c r="AU14" s="2">
        <f t="shared" ca="1" si="24"/>
        <v>1</v>
      </c>
      <c r="AV14" s="2">
        <f t="shared" ca="1" si="24"/>
        <v>1</v>
      </c>
      <c r="AW14" s="2">
        <f t="shared" ca="1" si="24"/>
        <v>1</v>
      </c>
      <c r="AX14" s="2">
        <f t="shared" ca="1" si="24"/>
        <v>1</v>
      </c>
      <c r="AY14" s="2">
        <f t="shared" ca="1" si="13"/>
        <v>1</v>
      </c>
      <c r="AZ14" s="2">
        <f t="shared" ca="1" si="14"/>
        <v>1</v>
      </c>
      <c r="BA14" s="2">
        <f ca="1">VLOOKUP($C14,サーバーロール,CELL("col",BA14)-2,0)</f>
        <v>1</v>
      </c>
      <c r="BB14" s="2">
        <f t="shared" ca="1" si="16"/>
        <v>1</v>
      </c>
    </row>
    <row r="15" spans="1:54" x14ac:dyDescent="0.15">
      <c r="A15" t="str">
        <f t="shared" ca="1" si="0"/>
        <v>LABORATORY</v>
      </c>
      <c r="B15" s="1" t="s">
        <v>37</v>
      </c>
      <c r="C15">
        <v>23</v>
      </c>
      <c r="D15" s="2">
        <f t="shared" ref="D15:BA20" ca="1" si="25">VLOOKUP($C15,サーバーロール,CELL("col",D15)-2,0)</f>
        <v>1</v>
      </c>
      <c r="E15" s="2">
        <f t="shared" ca="1" si="25"/>
        <v>1</v>
      </c>
      <c r="F15" s="2">
        <f t="shared" ca="1" si="2"/>
        <v>1</v>
      </c>
      <c r="G15" s="2">
        <f t="shared" ca="1" si="25"/>
        <v>1</v>
      </c>
      <c r="H15" s="2">
        <f t="shared" ca="1" si="3"/>
        <v>1</v>
      </c>
      <c r="I15" s="2">
        <f t="shared" ca="1" si="25"/>
        <v>1</v>
      </c>
      <c r="J15" s="2">
        <f t="shared" ca="1" si="4"/>
        <v>1</v>
      </c>
      <c r="K15" s="2">
        <f t="shared" ca="1" si="25"/>
        <v>1</v>
      </c>
      <c r="L15" s="2">
        <f t="shared" ca="1" si="25"/>
        <v>1</v>
      </c>
      <c r="M15" s="2">
        <f t="shared" ca="1" si="25"/>
        <v>1</v>
      </c>
      <c r="N15" s="2">
        <f t="shared" ca="1" si="25"/>
        <v>1</v>
      </c>
      <c r="O15" s="2">
        <f t="shared" ca="1" si="25"/>
        <v>1</v>
      </c>
      <c r="P15" s="2">
        <f t="shared" ca="1" si="25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5"/>
        <v>1</v>
      </c>
      <c r="U15" s="2">
        <f t="shared" ca="1" si="25"/>
        <v>1</v>
      </c>
      <c r="V15" s="2">
        <f t="shared" ca="1" si="25"/>
        <v>1</v>
      </c>
      <c r="W15" s="2">
        <f t="shared" ca="1" si="22"/>
        <v>1</v>
      </c>
      <c r="X15" s="2">
        <f t="shared" ca="1" si="25"/>
        <v>1</v>
      </c>
      <c r="Y15" s="2">
        <f t="shared" ca="1" si="25"/>
        <v>1</v>
      </c>
      <c r="Z15" s="2">
        <f t="shared" ca="1" si="25"/>
        <v>1</v>
      </c>
      <c r="AA15" s="2">
        <f t="shared" ca="1" si="25"/>
        <v>1</v>
      </c>
      <c r="AB15" s="2">
        <f t="shared" ca="1" si="25"/>
        <v>1</v>
      </c>
      <c r="AC15" s="2">
        <f t="shared" ca="1" si="25"/>
        <v>1</v>
      </c>
      <c r="AD15" s="2">
        <f t="shared" ca="1" si="25"/>
        <v>1</v>
      </c>
      <c r="AE15" s="2">
        <f t="shared" ca="1" si="25"/>
        <v>1</v>
      </c>
      <c r="AF15" s="2">
        <f t="shared" ca="1" si="25"/>
        <v>1</v>
      </c>
      <c r="AG15" s="2">
        <f t="shared" ca="1" si="25"/>
        <v>1</v>
      </c>
      <c r="AH15" s="2">
        <f t="shared" ca="1" si="25"/>
        <v>1</v>
      </c>
      <c r="AI15" s="2">
        <f t="shared" ca="1" si="25"/>
        <v>1</v>
      </c>
      <c r="AJ15" s="2">
        <f t="shared" ca="1" si="25"/>
        <v>1</v>
      </c>
      <c r="AK15" s="2">
        <f t="shared" ca="1" si="25"/>
        <v>1</v>
      </c>
      <c r="AL15" s="2">
        <f t="shared" ca="1" si="25"/>
        <v>1</v>
      </c>
      <c r="AM15" s="2">
        <f t="shared" ca="1" si="25"/>
        <v>1</v>
      </c>
      <c r="AN15" s="2">
        <f t="shared" ca="1" si="25"/>
        <v>1</v>
      </c>
      <c r="AO15" s="2">
        <f t="shared" ca="1" si="25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5"/>
        <v>1</v>
      </c>
      <c r="AT15" s="2">
        <f t="shared" ca="1" si="12"/>
        <v>1</v>
      </c>
      <c r="AU15" s="2">
        <f t="shared" ca="1" si="25"/>
        <v>1</v>
      </c>
      <c r="AV15" s="2">
        <f t="shared" ca="1" si="25"/>
        <v>1</v>
      </c>
      <c r="AW15" s="2">
        <f t="shared" ca="1" si="25"/>
        <v>1</v>
      </c>
      <c r="AX15" s="2">
        <f t="shared" ca="1" si="25"/>
        <v>1</v>
      </c>
      <c r="AY15" s="2">
        <f t="shared" ca="1" si="13"/>
        <v>1</v>
      </c>
      <c r="AZ15" s="2">
        <f t="shared" ca="1" si="14"/>
        <v>1</v>
      </c>
      <c r="BA15" s="2">
        <f t="shared" ca="1" si="25"/>
        <v>1</v>
      </c>
      <c r="BB15" s="2">
        <f t="shared" ca="1" si="16"/>
        <v>1</v>
      </c>
    </row>
    <row r="16" spans="1:54" x14ac:dyDescent="0.15">
      <c r="A16" t="str">
        <f t="shared" ca="1" si="0"/>
        <v>LABORATORY</v>
      </c>
      <c r="B16" s="5" t="s">
        <v>55</v>
      </c>
      <c r="C16">
        <v>24</v>
      </c>
      <c r="D16" s="2">
        <f ca="1">VLOOKUP($C16,サーバーロール,CELL("col",D16)-2,0)</f>
        <v>0</v>
      </c>
      <c r="E16" s="2">
        <f t="shared" ca="1" si="25"/>
        <v>0</v>
      </c>
      <c r="F16" s="2">
        <f t="shared" ca="1" si="2"/>
        <v>0</v>
      </c>
      <c r="G16" s="2">
        <f t="shared" ca="1" si="25"/>
        <v>0</v>
      </c>
      <c r="H16" s="2">
        <f t="shared" ca="1" si="3"/>
        <v>0</v>
      </c>
      <c r="I16" s="2">
        <f t="shared" ca="1" si="25"/>
        <v>0</v>
      </c>
      <c r="J16" s="2">
        <f t="shared" ca="1" si="4"/>
        <v>0</v>
      </c>
      <c r="K16" s="2">
        <f t="shared" ca="1" si="25"/>
        <v>0</v>
      </c>
      <c r="L16" s="2">
        <f t="shared" ca="1" si="25"/>
        <v>1</v>
      </c>
      <c r="M16" s="2">
        <f t="shared" ca="1" si="25"/>
        <v>1</v>
      </c>
      <c r="N16" s="2">
        <f t="shared" ca="1" si="25"/>
        <v>1</v>
      </c>
      <c r="O16" s="2">
        <f t="shared" ca="1" si="25"/>
        <v>1</v>
      </c>
      <c r="P16" s="2">
        <f t="shared" ca="1" si="25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5"/>
        <v>0</v>
      </c>
      <c r="U16" s="2">
        <f t="shared" ca="1" si="25"/>
        <v>0</v>
      </c>
      <c r="V16" s="2">
        <f t="shared" ca="1" si="25"/>
        <v>0</v>
      </c>
      <c r="W16" s="2">
        <f t="shared" ca="1" si="25"/>
        <v>0</v>
      </c>
      <c r="X16" s="2">
        <f t="shared" ca="1" si="25"/>
        <v>0</v>
      </c>
      <c r="Y16" s="2">
        <f t="shared" ca="1" si="25"/>
        <v>1</v>
      </c>
      <c r="Z16" s="2">
        <f t="shared" ca="1" si="25"/>
        <v>0</v>
      </c>
      <c r="AA16" s="2">
        <f t="shared" ca="1" si="25"/>
        <v>0</v>
      </c>
      <c r="AB16" s="2">
        <f t="shared" ca="1" si="25"/>
        <v>1</v>
      </c>
      <c r="AC16" s="2">
        <f t="shared" ca="1" si="25"/>
        <v>0</v>
      </c>
      <c r="AD16" s="2">
        <f t="shared" ca="1" si="25"/>
        <v>0</v>
      </c>
      <c r="AE16" s="2">
        <f t="shared" ca="1" si="25"/>
        <v>0</v>
      </c>
      <c r="AF16" s="2">
        <f t="shared" ca="1" si="25"/>
        <v>0</v>
      </c>
      <c r="AG16" s="2">
        <f t="shared" ca="1" si="25"/>
        <v>0</v>
      </c>
      <c r="AH16" s="2">
        <f t="shared" ca="1" si="25"/>
        <v>0</v>
      </c>
      <c r="AI16" s="2">
        <f t="shared" ca="1" si="25"/>
        <v>0</v>
      </c>
      <c r="AJ16" s="2">
        <f t="shared" ca="1" si="25"/>
        <v>0</v>
      </c>
      <c r="AK16" s="2">
        <f t="shared" ca="1" si="25"/>
        <v>0</v>
      </c>
      <c r="AL16" s="2">
        <f t="shared" ca="1" si="25"/>
        <v>0</v>
      </c>
      <c r="AM16" s="2">
        <f t="shared" ca="1" si="25"/>
        <v>0</v>
      </c>
      <c r="AN16" s="2">
        <f t="shared" ca="1" si="25"/>
        <v>0</v>
      </c>
      <c r="AO16" s="2">
        <f t="shared" ca="1" si="25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5"/>
        <v>0</v>
      </c>
      <c r="AT16" s="2">
        <f t="shared" ca="1" si="12"/>
        <v>0</v>
      </c>
      <c r="AU16" s="2">
        <f t="shared" ca="1" si="25"/>
        <v>0</v>
      </c>
      <c r="AV16" s="2">
        <f t="shared" ca="1" si="25"/>
        <v>0</v>
      </c>
      <c r="AW16" s="2">
        <f t="shared" ca="1" si="25"/>
        <v>0</v>
      </c>
      <c r="AX16" s="2">
        <f t="shared" ca="1" si="25"/>
        <v>0</v>
      </c>
      <c r="AY16" s="2">
        <f t="shared" ca="1" si="13"/>
        <v>0</v>
      </c>
      <c r="AZ16" s="2">
        <f t="shared" ca="1" si="14"/>
        <v>0</v>
      </c>
      <c r="BA16" s="2">
        <f t="shared" ca="1" si="25"/>
        <v>0</v>
      </c>
      <c r="BB16" s="2">
        <f t="shared" ca="1" si="16"/>
        <v>0</v>
      </c>
    </row>
    <row r="17" spans="1:54" x14ac:dyDescent="0.15">
      <c r="A17" t="str">
        <f t="shared" ca="1" si="0"/>
        <v>LABORATORY</v>
      </c>
      <c r="B17" s="2" t="s">
        <v>38</v>
      </c>
      <c r="C17">
        <v>25</v>
      </c>
      <c r="D17" s="2">
        <f t="shared" ca="1" si="25"/>
        <v>0</v>
      </c>
      <c r="E17" s="2">
        <f t="shared" ca="1" si="25"/>
        <v>0</v>
      </c>
      <c r="F17" s="2">
        <f t="shared" ca="1" si="2"/>
        <v>0</v>
      </c>
      <c r="G17" s="2">
        <f t="shared" ca="1" si="25"/>
        <v>0</v>
      </c>
      <c r="H17" s="2">
        <f t="shared" ca="1" si="3"/>
        <v>0</v>
      </c>
      <c r="I17" s="2">
        <f t="shared" ca="1" si="25"/>
        <v>0</v>
      </c>
      <c r="J17" s="2">
        <f t="shared" ca="1" si="4"/>
        <v>0</v>
      </c>
      <c r="K17" s="2">
        <f t="shared" ca="1" si="25"/>
        <v>0</v>
      </c>
      <c r="L17" s="2">
        <f t="shared" ca="1" si="25"/>
        <v>0</v>
      </c>
      <c r="M17" s="2">
        <f t="shared" ca="1" si="25"/>
        <v>0</v>
      </c>
      <c r="N17" s="2">
        <f t="shared" ca="1" si="25"/>
        <v>0</v>
      </c>
      <c r="O17" s="2">
        <f t="shared" ca="1" si="25"/>
        <v>0</v>
      </c>
      <c r="P17" s="2">
        <f t="shared" ca="1" si="25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5"/>
        <v>1</v>
      </c>
      <c r="U17" s="2">
        <f t="shared" ca="1" si="25"/>
        <v>0</v>
      </c>
      <c r="V17" s="2">
        <f t="shared" ca="1" si="25"/>
        <v>0</v>
      </c>
      <c r="W17" s="2">
        <f t="shared" ca="1" si="25"/>
        <v>1</v>
      </c>
      <c r="X17" s="2">
        <f t="shared" ca="1" si="25"/>
        <v>1</v>
      </c>
      <c r="Y17" s="2">
        <f t="shared" ca="1" si="25"/>
        <v>0</v>
      </c>
      <c r="Z17" s="2">
        <f t="shared" ca="1" si="25"/>
        <v>1</v>
      </c>
      <c r="AA17" s="2">
        <f t="shared" ca="1" si="25"/>
        <v>1</v>
      </c>
      <c r="AB17" s="2">
        <f t="shared" ca="1" si="25"/>
        <v>1</v>
      </c>
      <c r="AC17" s="2">
        <f t="shared" ca="1" si="25"/>
        <v>0</v>
      </c>
      <c r="AD17" s="2">
        <f t="shared" ca="1" si="25"/>
        <v>0</v>
      </c>
      <c r="AE17" s="2">
        <f t="shared" ca="1" si="25"/>
        <v>0</v>
      </c>
      <c r="AF17" s="2">
        <f t="shared" ca="1" si="25"/>
        <v>0</v>
      </c>
      <c r="AG17" s="2">
        <f t="shared" ca="1" si="25"/>
        <v>0</v>
      </c>
      <c r="AH17" s="2">
        <f t="shared" ca="1" si="25"/>
        <v>0</v>
      </c>
      <c r="AI17" s="2">
        <f t="shared" ca="1" si="25"/>
        <v>0</v>
      </c>
      <c r="AJ17" s="2">
        <f t="shared" ca="1" si="25"/>
        <v>0</v>
      </c>
      <c r="AK17" s="2">
        <f t="shared" ca="1" si="25"/>
        <v>0</v>
      </c>
      <c r="AL17" s="2">
        <f t="shared" ca="1" si="25"/>
        <v>0</v>
      </c>
      <c r="AM17" s="2">
        <f t="shared" ca="1" si="25"/>
        <v>0</v>
      </c>
      <c r="AN17" s="2">
        <f t="shared" ca="1" si="25"/>
        <v>0</v>
      </c>
      <c r="AO17" s="2">
        <f t="shared" ca="1" si="25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5"/>
        <v>0</v>
      </c>
      <c r="AT17" s="2">
        <f t="shared" ca="1" si="12"/>
        <v>0</v>
      </c>
      <c r="AU17" s="2">
        <f t="shared" ca="1" si="25"/>
        <v>0</v>
      </c>
      <c r="AV17" s="2">
        <f t="shared" ca="1" si="25"/>
        <v>0</v>
      </c>
      <c r="AW17" s="2">
        <f t="shared" ca="1" si="25"/>
        <v>0</v>
      </c>
      <c r="AX17" s="2">
        <f t="shared" ca="1" si="25"/>
        <v>0</v>
      </c>
      <c r="AY17" s="2">
        <f t="shared" ca="1" si="13"/>
        <v>0</v>
      </c>
      <c r="AZ17" s="2">
        <f t="shared" ca="1" si="14"/>
        <v>0</v>
      </c>
      <c r="BA17" s="2">
        <f t="shared" ca="1" si="25"/>
        <v>0</v>
      </c>
      <c r="BB17" s="2">
        <f t="shared" ca="1" si="16"/>
        <v>0</v>
      </c>
    </row>
    <row r="18" spans="1:54" x14ac:dyDescent="0.15">
      <c r="A18" t="str">
        <f t="shared" ca="1" si="0"/>
        <v>LABORATORY</v>
      </c>
      <c r="B18" s="2" t="s">
        <v>39</v>
      </c>
      <c r="C18">
        <v>26</v>
      </c>
      <c r="D18" s="2">
        <f t="shared" ca="1" si="25"/>
        <v>0</v>
      </c>
      <c r="E18" s="2">
        <f t="shared" ca="1" si="25"/>
        <v>0</v>
      </c>
      <c r="F18" s="2">
        <f t="shared" ca="1" si="2"/>
        <v>0</v>
      </c>
      <c r="G18" s="2">
        <f t="shared" ca="1" si="25"/>
        <v>0</v>
      </c>
      <c r="H18" s="2">
        <f t="shared" ca="1" si="3"/>
        <v>0</v>
      </c>
      <c r="I18" s="2">
        <f t="shared" ca="1" si="25"/>
        <v>0</v>
      </c>
      <c r="J18" s="2">
        <f t="shared" ca="1" si="4"/>
        <v>0</v>
      </c>
      <c r="K18" s="2">
        <f t="shared" ca="1" si="25"/>
        <v>0</v>
      </c>
      <c r="L18" s="2">
        <f t="shared" ca="1" si="25"/>
        <v>0</v>
      </c>
      <c r="M18" s="2">
        <f t="shared" ca="1" si="25"/>
        <v>0</v>
      </c>
      <c r="N18" s="2">
        <f t="shared" ca="1" si="25"/>
        <v>0</v>
      </c>
      <c r="O18" s="2">
        <f t="shared" ca="1" si="25"/>
        <v>1</v>
      </c>
      <c r="P18" s="2">
        <f t="shared" ca="1" si="25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5"/>
        <v>0</v>
      </c>
      <c r="U18" s="2">
        <f t="shared" ca="1" si="25"/>
        <v>0</v>
      </c>
      <c r="V18" s="2">
        <f t="shared" ca="1" si="25"/>
        <v>0</v>
      </c>
      <c r="W18" s="2">
        <f t="shared" ca="1" si="25"/>
        <v>0</v>
      </c>
      <c r="X18" s="2">
        <f t="shared" ca="1" si="25"/>
        <v>1</v>
      </c>
      <c r="Y18" s="2">
        <f t="shared" ca="1" si="25"/>
        <v>0</v>
      </c>
      <c r="Z18" s="2">
        <f t="shared" ca="1" si="25"/>
        <v>0</v>
      </c>
      <c r="AA18" s="2">
        <f t="shared" ca="1" si="25"/>
        <v>0</v>
      </c>
      <c r="AB18" s="2">
        <f t="shared" ca="1" si="25"/>
        <v>0</v>
      </c>
      <c r="AC18" s="2">
        <f t="shared" ca="1" si="25"/>
        <v>0</v>
      </c>
      <c r="AD18" s="2">
        <f t="shared" ca="1" si="25"/>
        <v>0</v>
      </c>
      <c r="AE18" s="2">
        <f t="shared" ca="1" si="25"/>
        <v>0</v>
      </c>
      <c r="AF18" s="2">
        <f t="shared" ca="1" si="25"/>
        <v>0</v>
      </c>
      <c r="AG18" s="2">
        <f t="shared" ca="1" si="25"/>
        <v>0</v>
      </c>
      <c r="AH18" s="2">
        <f t="shared" ca="1" si="25"/>
        <v>0</v>
      </c>
      <c r="AI18" s="2">
        <f t="shared" ca="1" si="25"/>
        <v>0</v>
      </c>
      <c r="AJ18" s="2">
        <f t="shared" ca="1" si="25"/>
        <v>0</v>
      </c>
      <c r="AK18" s="2">
        <f t="shared" ca="1" si="25"/>
        <v>0</v>
      </c>
      <c r="AL18" s="2">
        <f t="shared" ca="1" si="25"/>
        <v>0</v>
      </c>
      <c r="AM18" s="2">
        <f t="shared" ca="1" si="25"/>
        <v>0</v>
      </c>
      <c r="AN18" s="2">
        <f t="shared" ca="1" si="25"/>
        <v>0</v>
      </c>
      <c r="AO18" s="2">
        <f t="shared" ca="1" si="25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5"/>
        <v>0</v>
      </c>
      <c r="AT18" s="2">
        <f t="shared" ca="1" si="12"/>
        <v>0</v>
      </c>
      <c r="AU18" s="2">
        <f t="shared" ca="1" si="25"/>
        <v>0</v>
      </c>
      <c r="AV18" s="2">
        <f t="shared" ca="1" si="25"/>
        <v>0</v>
      </c>
      <c r="AW18" s="2">
        <f t="shared" ca="1" si="25"/>
        <v>0</v>
      </c>
      <c r="AX18" s="2">
        <f t="shared" ca="1" si="25"/>
        <v>0</v>
      </c>
      <c r="AY18" s="2">
        <f t="shared" ca="1" si="13"/>
        <v>0</v>
      </c>
      <c r="AZ18" s="2">
        <f t="shared" ca="1" si="14"/>
        <v>0</v>
      </c>
      <c r="BA18" s="2">
        <f t="shared" ca="1" si="25"/>
        <v>0</v>
      </c>
      <c r="BB18" s="2">
        <f t="shared" ca="1" si="16"/>
        <v>0</v>
      </c>
    </row>
    <row r="19" spans="1:54" x14ac:dyDescent="0.15">
      <c r="A19" t="str">
        <f t="shared" ca="1" si="0"/>
        <v>LABORATORY</v>
      </c>
      <c r="B19" s="1" t="s">
        <v>40</v>
      </c>
      <c r="C19">
        <v>27</v>
      </c>
      <c r="D19" s="2">
        <f t="shared" ca="1" si="25"/>
        <v>1</v>
      </c>
      <c r="E19" s="2">
        <f t="shared" ca="1" si="25"/>
        <v>1</v>
      </c>
      <c r="F19" s="2">
        <f t="shared" ca="1" si="2"/>
        <v>1</v>
      </c>
      <c r="G19" s="2">
        <f t="shared" ca="1" si="25"/>
        <v>1</v>
      </c>
      <c r="H19" s="2">
        <f t="shared" ca="1" si="3"/>
        <v>1</v>
      </c>
      <c r="I19" s="2">
        <f t="shared" ca="1" si="25"/>
        <v>1</v>
      </c>
      <c r="J19" s="2">
        <f t="shared" ca="1" si="4"/>
        <v>1</v>
      </c>
      <c r="K19" s="2">
        <f t="shared" ca="1" si="25"/>
        <v>1</v>
      </c>
      <c r="L19" s="2">
        <f t="shared" ca="1" si="25"/>
        <v>1</v>
      </c>
      <c r="M19" s="2">
        <f t="shared" ca="1" si="25"/>
        <v>1</v>
      </c>
      <c r="N19" s="2">
        <f t="shared" ca="1" si="25"/>
        <v>1</v>
      </c>
      <c r="O19" s="2">
        <f t="shared" ca="1" si="25"/>
        <v>1</v>
      </c>
      <c r="P19" s="2">
        <f t="shared" ca="1" si="25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5"/>
        <v>1</v>
      </c>
      <c r="U19" s="2">
        <f t="shared" ca="1" si="25"/>
        <v>1</v>
      </c>
      <c r="V19" s="2">
        <f t="shared" ca="1" si="25"/>
        <v>1</v>
      </c>
      <c r="W19" s="2">
        <f t="shared" ca="1" si="25"/>
        <v>1</v>
      </c>
      <c r="X19" s="2">
        <f t="shared" ca="1" si="25"/>
        <v>1</v>
      </c>
      <c r="Y19" s="2">
        <f t="shared" ca="1" si="25"/>
        <v>1</v>
      </c>
      <c r="Z19" s="2">
        <f t="shared" ca="1" si="25"/>
        <v>1</v>
      </c>
      <c r="AA19" s="2">
        <f t="shared" ca="1" si="25"/>
        <v>1</v>
      </c>
      <c r="AB19" s="2">
        <f t="shared" ca="1" si="25"/>
        <v>1</v>
      </c>
      <c r="AC19" s="2">
        <f t="shared" ca="1" si="25"/>
        <v>1</v>
      </c>
      <c r="AD19" s="2">
        <f t="shared" ca="1" si="25"/>
        <v>1</v>
      </c>
      <c r="AE19" s="2">
        <f t="shared" ca="1" si="25"/>
        <v>1</v>
      </c>
      <c r="AF19" s="2">
        <f t="shared" ca="1" si="25"/>
        <v>1</v>
      </c>
      <c r="AG19" s="2">
        <f t="shared" ca="1" si="25"/>
        <v>1</v>
      </c>
      <c r="AH19" s="2">
        <f t="shared" ca="1" si="25"/>
        <v>1</v>
      </c>
      <c r="AI19" s="2">
        <f t="shared" ca="1" si="25"/>
        <v>1</v>
      </c>
      <c r="AJ19" s="2">
        <f t="shared" ca="1" si="25"/>
        <v>1</v>
      </c>
      <c r="AK19" s="2">
        <f t="shared" ca="1" si="25"/>
        <v>1</v>
      </c>
      <c r="AL19" s="2">
        <f t="shared" ca="1" si="25"/>
        <v>1</v>
      </c>
      <c r="AM19" s="2">
        <f t="shared" ca="1" si="25"/>
        <v>1</v>
      </c>
      <c r="AN19" s="2">
        <f t="shared" ca="1" si="25"/>
        <v>1</v>
      </c>
      <c r="AO19" s="2">
        <f t="shared" ca="1" si="25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5"/>
        <v>1</v>
      </c>
      <c r="AT19" s="2">
        <f t="shared" ca="1" si="12"/>
        <v>1</v>
      </c>
      <c r="AU19" s="2">
        <f t="shared" ca="1" si="25"/>
        <v>1</v>
      </c>
      <c r="AV19" s="2">
        <f t="shared" ca="1" si="25"/>
        <v>1</v>
      </c>
      <c r="AW19" s="2">
        <f t="shared" ca="1" si="25"/>
        <v>1</v>
      </c>
      <c r="AX19" s="2">
        <f t="shared" ca="1" si="25"/>
        <v>1</v>
      </c>
      <c r="AY19" s="2">
        <f t="shared" ca="1" si="13"/>
        <v>1</v>
      </c>
      <c r="AZ19" s="2">
        <f t="shared" ca="1" si="14"/>
        <v>1</v>
      </c>
      <c r="BA19" s="2">
        <f t="shared" ca="1" si="25"/>
        <v>1</v>
      </c>
      <c r="BB19" s="2">
        <f t="shared" ca="1" si="16"/>
        <v>1</v>
      </c>
    </row>
    <row r="20" spans="1:54" x14ac:dyDescent="0.15">
      <c r="A20" t="str">
        <f t="shared" ca="1" si="0"/>
        <v>LABORATORY</v>
      </c>
      <c r="B20" s="2" t="s">
        <v>41</v>
      </c>
      <c r="C20">
        <v>28</v>
      </c>
      <c r="D20" s="2">
        <f t="shared" ca="1" si="25"/>
        <v>0</v>
      </c>
      <c r="E20" s="2">
        <f t="shared" ca="1" si="25"/>
        <v>0</v>
      </c>
      <c r="F20" s="2">
        <f t="shared" ca="1" si="2"/>
        <v>0</v>
      </c>
      <c r="G20" s="2">
        <f t="shared" ca="1" si="25"/>
        <v>0</v>
      </c>
      <c r="H20" s="2">
        <f t="shared" ca="1" si="3"/>
        <v>0</v>
      </c>
      <c r="I20" s="2">
        <f t="shared" ca="1" si="25"/>
        <v>0</v>
      </c>
      <c r="J20" s="2">
        <f t="shared" ca="1" si="4"/>
        <v>0</v>
      </c>
      <c r="K20" s="2">
        <f t="shared" ca="1" si="25"/>
        <v>0</v>
      </c>
      <c r="L20" s="2">
        <f t="shared" ca="1" si="25"/>
        <v>0</v>
      </c>
      <c r="M20" s="2">
        <f t="shared" ca="1" si="25"/>
        <v>0</v>
      </c>
      <c r="N20" s="2">
        <f t="shared" ca="1" si="25"/>
        <v>0</v>
      </c>
      <c r="O20" s="2">
        <f t="shared" ca="1" si="25"/>
        <v>0</v>
      </c>
      <c r="P20" s="2">
        <f t="shared" ca="1" si="25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5"/>
        <v>0</v>
      </c>
      <c r="U20" s="2">
        <f t="shared" ca="1" si="25"/>
        <v>0</v>
      </c>
      <c r="V20" s="2">
        <f t="shared" ca="1" si="25"/>
        <v>0</v>
      </c>
      <c r="W20" s="2">
        <f t="shared" ca="1" si="25"/>
        <v>0</v>
      </c>
      <c r="X20" s="2">
        <f t="shared" ca="1" si="25"/>
        <v>0</v>
      </c>
      <c r="Y20" s="2">
        <f t="shared" ca="1" si="25"/>
        <v>0</v>
      </c>
      <c r="Z20" s="2">
        <f t="shared" ca="1" si="25"/>
        <v>0</v>
      </c>
      <c r="AA20" s="2">
        <f t="shared" ca="1" si="25"/>
        <v>0</v>
      </c>
      <c r="AB20" s="2">
        <f t="shared" ca="1" si="25"/>
        <v>0</v>
      </c>
      <c r="AC20" s="2">
        <f t="shared" ca="1" si="25"/>
        <v>0</v>
      </c>
      <c r="AD20" s="2">
        <f t="shared" ca="1" si="25"/>
        <v>0</v>
      </c>
      <c r="AE20" s="2">
        <f t="shared" ca="1" si="25"/>
        <v>0</v>
      </c>
      <c r="AF20" s="2">
        <f t="shared" ca="1" si="25"/>
        <v>0</v>
      </c>
      <c r="AG20" s="2">
        <f t="shared" ca="1" si="25"/>
        <v>0</v>
      </c>
      <c r="AH20" s="2">
        <f t="shared" ca="1" si="25"/>
        <v>0</v>
      </c>
      <c r="AI20" s="2">
        <f t="shared" ca="1" si="25"/>
        <v>0</v>
      </c>
      <c r="AJ20" s="2">
        <f t="shared" ca="1" si="25"/>
        <v>0</v>
      </c>
      <c r="AK20" s="2">
        <f t="shared" ca="1" si="25"/>
        <v>0</v>
      </c>
      <c r="AL20" s="2">
        <f t="shared" ca="1" si="25"/>
        <v>0</v>
      </c>
      <c r="AM20" s="2">
        <f t="shared" ca="1" si="25"/>
        <v>0</v>
      </c>
      <c r="AN20" s="2">
        <f t="shared" ca="1" si="25"/>
        <v>0</v>
      </c>
      <c r="AO20" s="2">
        <f t="shared" ca="1" si="25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5"/>
        <v>0</v>
      </c>
      <c r="AT20" s="2">
        <f t="shared" ca="1" si="12"/>
        <v>0</v>
      </c>
      <c r="AU20" s="2">
        <f t="shared" ca="1" si="25"/>
        <v>0</v>
      </c>
      <c r="AV20" s="2">
        <f t="shared" ca="1" si="25"/>
        <v>0</v>
      </c>
      <c r="AW20" s="2">
        <f t="shared" ca="1" si="25"/>
        <v>0</v>
      </c>
      <c r="AX20" s="2">
        <f t="shared" ca="1" si="25"/>
        <v>0</v>
      </c>
      <c r="AY20" s="2">
        <f t="shared" ca="1" si="13"/>
        <v>0</v>
      </c>
      <c r="AZ20" s="2">
        <f t="shared" ca="1" si="14"/>
        <v>0</v>
      </c>
      <c r="BA20" s="2">
        <f t="shared" ca="1" si="25"/>
        <v>0</v>
      </c>
      <c r="BB20" s="2">
        <f t="shared" ca="1" si="16"/>
        <v>0</v>
      </c>
    </row>
    <row r="21" spans="1:54" x14ac:dyDescent="0.15">
      <c r="A21" t="str">
        <f t="shared" ca="1" si="0"/>
        <v>LABORATORY</v>
      </c>
      <c r="B21" s="2" t="s">
        <v>42</v>
      </c>
      <c r="C21">
        <v>29</v>
      </c>
      <c r="D21" s="2">
        <f t="shared" ref="D21:BA26" ca="1" si="26">VLOOKUP($C21,サーバーロール,CELL("col",D21)-2,0)</f>
        <v>0</v>
      </c>
      <c r="E21" s="2">
        <f t="shared" ca="1" si="26"/>
        <v>0</v>
      </c>
      <c r="F21" s="2">
        <f t="shared" ca="1" si="2"/>
        <v>0</v>
      </c>
      <c r="G21" s="2">
        <f t="shared" ca="1" si="26"/>
        <v>0</v>
      </c>
      <c r="H21" s="2">
        <f t="shared" ca="1" si="3"/>
        <v>0</v>
      </c>
      <c r="I21" s="2">
        <f t="shared" ca="1" si="26"/>
        <v>0</v>
      </c>
      <c r="J21" s="2">
        <f t="shared" ca="1" si="4"/>
        <v>0</v>
      </c>
      <c r="K21" s="2">
        <f t="shared" ca="1" si="26"/>
        <v>0</v>
      </c>
      <c r="L21" s="2">
        <f t="shared" ca="1" si="26"/>
        <v>0</v>
      </c>
      <c r="M21" s="2">
        <f t="shared" ca="1" si="26"/>
        <v>0</v>
      </c>
      <c r="N21" s="2">
        <f t="shared" ca="1" si="26"/>
        <v>0</v>
      </c>
      <c r="O21" s="2">
        <f t="shared" ca="1" si="26"/>
        <v>0</v>
      </c>
      <c r="P21" s="2">
        <f t="shared" ca="1" si="26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6"/>
        <v>0</v>
      </c>
      <c r="U21" s="2">
        <f t="shared" ca="1" si="26"/>
        <v>1</v>
      </c>
      <c r="V21" s="2">
        <f t="shared" ca="1" si="26"/>
        <v>0</v>
      </c>
      <c r="W21" s="2">
        <f t="shared" ca="1" si="26"/>
        <v>0</v>
      </c>
      <c r="X21" s="2">
        <f t="shared" ca="1" si="26"/>
        <v>1</v>
      </c>
      <c r="Y21" s="2">
        <f t="shared" ca="1" si="26"/>
        <v>0</v>
      </c>
      <c r="Z21" s="2">
        <f t="shared" ca="1" si="26"/>
        <v>0</v>
      </c>
      <c r="AA21" s="2">
        <f t="shared" ca="1" si="26"/>
        <v>1</v>
      </c>
      <c r="AB21" s="2">
        <f t="shared" ca="1" si="26"/>
        <v>0</v>
      </c>
      <c r="AC21" s="2">
        <f t="shared" ca="1" si="26"/>
        <v>0</v>
      </c>
      <c r="AD21" s="2">
        <f t="shared" ca="1" si="26"/>
        <v>0</v>
      </c>
      <c r="AE21" s="2">
        <f t="shared" ca="1" si="26"/>
        <v>0</v>
      </c>
      <c r="AF21" s="2">
        <f t="shared" ca="1" si="26"/>
        <v>0</v>
      </c>
      <c r="AG21" s="2">
        <f t="shared" ca="1" si="26"/>
        <v>0</v>
      </c>
      <c r="AH21" s="2">
        <f t="shared" ca="1" si="26"/>
        <v>0</v>
      </c>
      <c r="AI21" s="2">
        <f t="shared" ca="1" si="26"/>
        <v>0</v>
      </c>
      <c r="AJ21" s="2">
        <f t="shared" ca="1" si="26"/>
        <v>0</v>
      </c>
      <c r="AK21" s="2">
        <f t="shared" ca="1" si="26"/>
        <v>0</v>
      </c>
      <c r="AL21" s="2">
        <f t="shared" ca="1" si="26"/>
        <v>0</v>
      </c>
      <c r="AM21" s="2">
        <f t="shared" ca="1" si="26"/>
        <v>0</v>
      </c>
      <c r="AN21" s="2">
        <f t="shared" ca="1" si="26"/>
        <v>0</v>
      </c>
      <c r="AO21" s="2">
        <f t="shared" ca="1" si="26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6"/>
        <v>0</v>
      </c>
      <c r="AT21" s="2">
        <f t="shared" ca="1" si="12"/>
        <v>0</v>
      </c>
      <c r="AU21" s="2">
        <f t="shared" ca="1" si="26"/>
        <v>0</v>
      </c>
      <c r="AV21" s="2">
        <f t="shared" ca="1" si="26"/>
        <v>0</v>
      </c>
      <c r="AW21" s="2">
        <f t="shared" ca="1" si="26"/>
        <v>0</v>
      </c>
      <c r="AX21" s="2">
        <f t="shared" ca="1" si="26"/>
        <v>0</v>
      </c>
      <c r="AY21" s="2">
        <f t="shared" ca="1" si="13"/>
        <v>0</v>
      </c>
      <c r="AZ21" s="2">
        <f t="shared" ca="1" si="14"/>
        <v>0</v>
      </c>
      <c r="BA21" s="2">
        <f t="shared" ca="1" si="26"/>
        <v>0</v>
      </c>
      <c r="BB21" s="2">
        <f t="shared" ca="1" si="16"/>
        <v>0</v>
      </c>
    </row>
    <row r="22" spans="1:54" x14ac:dyDescent="0.15">
      <c r="A22" t="str">
        <f t="shared" ca="1" si="0"/>
        <v>LABORATORY</v>
      </c>
      <c r="B22" s="2" t="s">
        <v>43</v>
      </c>
      <c r="C22">
        <v>30</v>
      </c>
      <c r="D22" s="2">
        <f t="shared" ca="1" si="26"/>
        <v>0</v>
      </c>
      <c r="E22" s="2">
        <f t="shared" ca="1" si="26"/>
        <v>1</v>
      </c>
      <c r="F22" s="2">
        <f t="shared" ca="1" si="2"/>
        <v>1</v>
      </c>
      <c r="G22" s="2">
        <f t="shared" ca="1" si="26"/>
        <v>1</v>
      </c>
      <c r="H22" s="2">
        <f t="shared" ca="1" si="3"/>
        <v>1</v>
      </c>
      <c r="I22" s="2">
        <f t="shared" ca="1" si="26"/>
        <v>1</v>
      </c>
      <c r="J22" s="2">
        <f t="shared" ca="1" si="4"/>
        <v>1</v>
      </c>
      <c r="K22" s="2">
        <f t="shared" ca="1" si="26"/>
        <v>1</v>
      </c>
      <c r="L22" s="2">
        <f t="shared" ca="1" si="26"/>
        <v>1</v>
      </c>
      <c r="M22" s="2">
        <f t="shared" ca="1" si="26"/>
        <v>1</v>
      </c>
      <c r="N22" s="2">
        <f t="shared" ca="1" si="26"/>
        <v>1</v>
      </c>
      <c r="O22" s="2">
        <f t="shared" ca="1" si="26"/>
        <v>1</v>
      </c>
      <c r="P22" s="2">
        <f t="shared" ca="1" si="26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6"/>
        <v>1</v>
      </c>
      <c r="U22" s="2">
        <f t="shared" ca="1" si="26"/>
        <v>0</v>
      </c>
      <c r="V22" s="2">
        <f t="shared" ca="1" si="26"/>
        <v>1</v>
      </c>
      <c r="W22" s="2">
        <f t="shared" ca="1" si="26"/>
        <v>0</v>
      </c>
      <c r="X22" s="2">
        <f t="shared" ca="1" si="26"/>
        <v>0</v>
      </c>
      <c r="Y22" s="2">
        <f t="shared" ca="1" si="26"/>
        <v>0</v>
      </c>
      <c r="Z22" s="2">
        <f t="shared" ca="1" si="26"/>
        <v>0</v>
      </c>
      <c r="AA22" s="2">
        <f t="shared" ca="1" si="26"/>
        <v>0</v>
      </c>
      <c r="AB22" s="2">
        <f t="shared" ca="1" si="26"/>
        <v>1</v>
      </c>
      <c r="AC22" s="2">
        <f t="shared" ca="1" si="26"/>
        <v>0</v>
      </c>
      <c r="AD22" s="2">
        <f t="shared" ca="1" si="26"/>
        <v>0</v>
      </c>
      <c r="AE22" s="2">
        <f t="shared" ca="1" si="26"/>
        <v>0</v>
      </c>
      <c r="AF22" s="2">
        <f t="shared" ca="1" si="26"/>
        <v>0</v>
      </c>
      <c r="AG22" s="2">
        <f t="shared" ca="1" si="26"/>
        <v>0</v>
      </c>
      <c r="AH22" s="2">
        <f t="shared" ca="1" si="26"/>
        <v>0</v>
      </c>
      <c r="AI22" s="2">
        <f t="shared" ca="1" si="26"/>
        <v>0</v>
      </c>
      <c r="AJ22" s="2">
        <f t="shared" ca="1" si="26"/>
        <v>0</v>
      </c>
      <c r="AK22" s="2">
        <f t="shared" ca="1" si="26"/>
        <v>0</v>
      </c>
      <c r="AL22" s="2">
        <f t="shared" ca="1" si="26"/>
        <v>0</v>
      </c>
      <c r="AM22" s="2">
        <f t="shared" ca="1" si="26"/>
        <v>0</v>
      </c>
      <c r="AN22" s="2">
        <f t="shared" ca="1" si="26"/>
        <v>0</v>
      </c>
      <c r="AO22" s="2">
        <f t="shared" ca="1" si="26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6"/>
        <v>0</v>
      </c>
      <c r="AT22" s="2">
        <f t="shared" ca="1" si="12"/>
        <v>0</v>
      </c>
      <c r="AU22" s="2">
        <f t="shared" ca="1" si="26"/>
        <v>0</v>
      </c>
      <c r="AV22" s="2">
        <f t="shared" ca="1" si="26"/>
        <v>0</v>
      </c>
      <c r="AW22" s="2">
        <f t="shared" ca="1" si="26"/>
        <v>0</v>
      </c>
      <c r="AX22" s="2">
        <f t="shared" ca="1" si="26"/>
        <v>0</v>
      </c>
      <c r="AY22" s="2">
        <f t="shared" ca="1" si="13"/>
        <v>0</v>
      </c>
      <c r="AZ22" s="2">
        <f t="shared" ca="1" si="14"/>
        <v>0</v>
      </c>
      <c r="BA22" s="2">
        <f t="shared" ca="1" si="26"/>
        <v>0</v>
      </c>
      <c r="BB22" s="2">
        <f t="shared" ca="1" si="16"/>
        <v>0</v>
      </c>
    </row>
    <row r="23" spans="1:54" x14ac:dyDescent="0.15">
      <c r="A23" t="str">
        <f t="shared" ca="1" si="0"/>
        <v>LABORATORY</v>
      </c>
      <c r="B23" s="2" t="s">
        <v>44</v>
      </c>
      <c r="C23">
        <v>31</v>
      </c>
      <c r="D23" s="2">
        <f t="shared" ca="1" si="26"/>
        <v>0</v>
      </c>
      <c r="E23" s="2">
        <f t="shared" ca="1" si="26"/>
        <v>1</v>
      </c>
      <c r="F23" s="2">
        <f t="shared" ca="1" si="2"/>
        <v>0</v>
      </c>
      <c r="G23" s="2">
        <f t="shared" ca="1" si="26"/>
        <v>0</v>
      </c>
      <c r="H23" s="2">
        <f t="shared" ca="1" si="3"/>
        <v>0</v>
      </c>
      <c r="I23" s="2">
        <f t="shared" ca="1" si="26"/>
        <v>1</v>
      </c>
      <c r="J23" s="2">
        <f t="shared" ca="1" si="4"/>
        <v>1</v>
      </c>
      <c r="K23" s="2">
        <f t="shared" ca="1" si="26"/>
        <v>1</v>
      </c>
      <c r="L23" s="2">
        <f t="shared" ca="1" si="26"/>
        <v>1</v>
      </c>
      <c r="M23" s="2">
        <f t="shared" ca="1" si="26"/>
        <v>1</v>
      </c>
      <c r="N23" s="2">
        <f t="shared" ca="1" si="26"/>
        <v>1</v>
      </c>
      <c r="O23" s="2">
        <f t="shared" ca="1" si="26"/>
        <v>1</v>
      </c>
      <c r="P23" s="2">
        <f t="shared" ca="1" si="26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6"/>
        <v>1</v>
      </c>
      <c r="U23" s="2">
        <f t="shared" ca="1" si="26"/>
        <v>0</v>
      </c>
      <c r="V23" s="2">
        <f t="shared" ca="1" si="26"/>
        <v>1</v>
      </c>
      <c r="W23" s="2">
        <f t="shared" ca="1" si="26"/>
        <v>0</v>
      </c>
      <c r="X23" s="2">
        <f t="shared" ca="1" si="26"/>
        <v>0</v>
      </c>
      <c r="Y23" s="2">
        <f t="shared" ca="1" si="26"/>
        <v>0</v>
      </c>
      <c r="Z23" s="2">
        <f t="shared" ca="1" si="26"/>
        <v>0</v>
      </c>
      <c r="AA23" s="2">
        <f t="shared" ca="1" si="26"/>
        <v>0</v>
      </c>
      <c r="AB23" s="2">
        <f t="shared" ca="1" si="26"/>
        <v>1</v>
      </c>
      <c r="AC23" s="2">
        <f t="shared" ca="1" si="26"/>
        <v>0</v>
      </c>
      <c r="AD23" s="2">
        <f t="shared" ca="1" si="26"/>
        <v>0</v>
      </c>
      <c r="AE23" s="2">
        <f t="shared" ca="1" si="26"/>
        <v>0</v>
      </c>
      <c r="AF23" s="2">
        <f t="shared" ca="1" si="26"/>
        <v>0</v>
      </c>
      <c r="AG23" s="2">
        <f t="shared" ca="1" si="26"/>
        <v>0</v>
      </c>
      <c r="AH23" s="2">
        <f t="shared" ca="1" si="26"/>
        <v>0</v>
      </c>
      <c r="AI23" s="2">
        <f t="shared" ca="1" si="26"/>
        <v>0</v>
      </c>
      <c r="AJ23" s="2">
        <f t="shared" ca="1" si="26"/>
        <v>0</v>
      </c>
      <c r="AK23" s="2">
        <f t="shared" ca="1" si="26"/>
        <v>0</v>
      </c>
      <c r="AL23" s="2">
        <f t="shared" ca="1" si="26"/>
        <v>0</v>
      </c>
      <c r="AM23" s="2">
        <f t="shared" ca="1" si="26"/>
        <v>0</v>
      </c>
      <c r="AN23" s="2">
        <f t="shared" ca="1" si="26"/>
        <v>0</v>
      </c>
      <c r="AO23" s="2">
        <f t="shared" ca="1" si="26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6"/>
        <v>0</v>
      </c>
      <c r="AT23" s="2">
        <f t="shared" ca="1" si="12"/>
        <v>0</v>
      </c>
      <c r="AU23" s="2">
        <f t="shared" ca="1" si="26"/>
        <v>0</v>
      </c>
      <c r="AV23" s="2">
        <f t="shared" ca="1" si="26"/>
        <v>0</v>
      </c>
      <c r="AW23" s="2">
        <f t="shared" ca="1" si="26"/>
        <v>0</v>
      </c>
      <c r="AX23" s="2">
        <f t="shared" ca="1" si="26"/>
        <v>0</v>
      </c>
      <c r="AY23" s="2">
        <f t="shared" ca="1" si="13"/>
        <v>0</v>
      </c>
      <c r="AZ23" s="2">
        <f t="shared" ca="1" si="14"/>
        <v>0</v>
      </c>
      <c r="BA23" s="2">
        <f t="shared" ca="1" si="26"/>
        <v>0</v>
      </c>
      <c r="BB23" s="2">
        <f t="shared" ca="1" si="16"/>
        <v>0</v>
      </c>
    </row>
    <row r="24" spans="1:54" x14ac:dyDescent="0.15">
      <c r="A24" t="str">
        <f t="shared" ca="1" si="0"/>
        <v>LABORATORY</v>
      </c>
      <c r="B24" s="2" t="s">
        <v>45</v>
      </c>
      <c r="C24">
        <v>32</v>
      </c>
      <c r="D24" s="2">
        <f t="shared" ca="1" si="26"/>
        <v>0</v>
      </c>
      <c r="E24" s="2">
        <f t="shared" ca="1" si="26"/>
        <v>1</v>
      </c>
      <c r="F24" s="2">
        <f t="shared" ca="1" si="2"/>
        <v>0</v>
      </c>
      <c r="G24" s="2">
        <f t="shared" ca="1" si="26"/>
        <v>0</v>
      </c>
      <c r="H24" s="2">
        <f t="shared" ca="1" si="3"/>
        <v>0</v>
      </c>
      <c r="I24" s="2">
        <f t="shared" ca="1" si="26"/>
        <v>1</v>
      </c>
      <c r="J24" s="2">
        <f t="shared" ca="1" si="4"/>
        <v>1</v>
      </c>
      <c r="K24" s="2">
        <f t="shared" ca="1" si="26"/>
        <v>1</v>
      </c>
      <c r="L24" s="2">
        <f t="shared" ca="1" si="26"/>
        <v>1</v>
      </c>
      <c r="M24" s="2">
        <f t="shared" ca="1" si="26"/>
        <v>1</v>
      </c>
      <c r="N24" s="2">
        <f t="shared" ca="1" si="26"/>
        <v>1</v>
      </c>
      <c r="O24" s="2">
        <f t="shared" ca="1" si="26"/>
        <v>1</v>
      </c>
      <c r="P24" s="2">
        <f t="shared" ca="1" si="26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6"/>
        <v>0</v>
      </c>
      <c r="U24" s="2">
        <f t="shared" ca="1" si="26"/>
        <v>0</v>
      </c>
      <c r="V24" s="2">
        <f t="shared" ca="1" si="26"/>
        <v>0</v>
      </c>
      <c r="W24" s="2">
        <f t="shared" ca="1" si="26"/>
        <v>0</v>
      </c>
      <c r="X24" s="2">
        <f t="shared" ca="1" si="26"/>
        <v>0</v>
      </c>
      <c r="Y24" s="2">
        <f t="shared" ca="1" si="26"/>
        <v>0</v>
      </c>
      <c r="Z24" s="2">
        <f t="shared" ca="1" si="26"/>
        <v>0</v>
      </c>
      <c r="AA24" s="2">
        <f t="shared" ca="1" si="26"/>
        <v>0</v>
      </c>
      <c r="AB24" s="2">
        <f t="shared" ca="1" si="26"/>
        <v>0</v>
      </c>
      <c r="AC24" s="2">
        <f t="shared" ca="1" si="26"/>
        <v>0</v>
      </c>
      <c r="AD24" s="2">
        <f t="shared" ca="1" si="26"/>
        <v>0</v>
      </c>
      <c r="AE24" s="2">
        <f t="shared" ca="1" si="26"/>
        <v>0</v>
      </c>
      <c r="AF24" s="2">
        <f t="shared" ca="1" si="26"/>
        <v>0</v>
      </c>
      <c r="AG24" s="2">
        <f t="shared" ca="1" si="26"/>
        <v>0</v>
      </c>
      <c r="AH24" s="2">
        <f t="shared" ca="1" si="26"/>
        <v>0</v>
      </c>
      <c r="AI24" s="2">
        <f t="shared" ca="1" si="26"/>
        <v>0</v>
      </c>
      <c r="AJ24" s="2">
        <f t="shared" ca="1" si="26"/>
        <v>0</v>
      </c>
      <c r="AK24" s="2">
        <f t="shared" ca="1" si="26"/>
        <v>0</v>
      </c>
      <c r="AL24" s="2">
        <f t="shared" ca="1" si="26"/>
        <v>0</v>
      </c>
      <c r="AM24" s="2">
        <f t="shared" ca="1" si="26"/>
        <v>0</v>
      </c>
      <c r="AN24" s="2">
        <f t="shared" ca="1" si="26"/>
        <v>0</v>
      </c>
      <c r="AO24" s="2">
        <f t="shared" ca="1" si="26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6"/>
        <v>0</v>
      </c>
      <c r="AT24" s="2">
        <f t="shared" ca="1" si="12"/>
        <v>0</v>
      </c>
      <c r="AU24" s="2">
        <f t="shared" ca="1" si="26"/>
        <v>0</v>
      </c>
      <c r="AV24" s="2">
        <f t="shared" ca="1" si="26"/>
        <v>0</v>
      </c>
      <c r="AW24" s="2">
        <f t="shared" ca="1" si="26"/>
        <v>0</v>
      </c>
      <c r="AX24" s="2">
        <f t="shared" ca="1" si="26"/>
        <v>0</v>
      </c>
      <c r="AY24" s="2">
        <f t="shared" ca="1" si="13"/>
        <v>0</v>
      </c>
      <c r="AZ24" s="2">
        <f t="shared" ca="1" si="14"/>
        <v>0</v>
      </c>
      <c r="BA24" s="2">
        <f t="shared" ca="1" si="26"/>
        <v>0</v>
      </c>
      <c r="BB24" s="2">
        <f t="shared" ca="1" si="16"/>
        <v>0</v>
      </c>
    </row>
    <row r="25" spans="1:54" x14ac:dyDescent="0.15">
      <c r="A25" t="str">
        <f t="shared" ca="1" si="0"/>
        <v>LABORATORY</v>
      </c>
      <c r="B25" s="1" t="s">
        <v>46</v>
      </c>
      <c r="C25">
        <v>33</v>
      </c>
      <c r="D25" s="2">
        <f t="shared" ca="1" si="26"/>
        <v>1</v>
      </c>
      <c r="E25" s="2">
        <f t="shared" ca="1" si="26"/>
        <v>1</v>
      </c>
      <c r="F25" s="2">
        <f t="shared" ca="1" si="2"/>
        <v>1</v>
      </c>
      <c r="G25" s="2">
        <f t="shared" ca="1" si="26"/>
        <v>1</v>
      </c>
      <c r="H25" s="2">
        <f t="shared" ca="1" si="3"/>
        <v>1</v>
      </c>
      <c r="I25" s="2">
        <f t="shared" ca="1" si="26"/>
        <v>1</v>
      </c>
      <c r="J25" s="2">
        <f t="shared" ca="1" si="4"/>
        <v>1</v>
      </c>
      <c r="K25" s="2">
        <f t="shared" ca="1" si="26"/>
        <v>1</v>
      </c>
      <c r="L25" s="2">
        <f t="shared" ca="1" si="26"/>
        <v>1</v>
      </c>
      <c r="M25" s="2">
        <f t="shared" ca="1" si="26"/>
        <v>1</v>
      </c>
      <c r="N25" s="2">
        <f t="shared" ca="1" si="26"/>
        <v>1</v>
      </c>
      <c r="O25" s="2">
        <f t="shared" ca="1" si="26"/>
        <v>1</v>
      </c>
      <c r="P25" s="2">
        <f t="shared" ca="1" si="26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6"/>
        <v>1</v>
      </c>
      <c r="U25" s="2">
        <f t="shared" ca="1" si="26"/>
        <v>1</v>
      </c>
      <c r="V25" s="2">
        <f t="shared" ca="1" si="26"/>
        <v>1</v>
      </c>
      <c r="W25" s="2">
        <f t="shared" ca="1" si="26"/>
        <v>1</v>
      </c>
      <c r="X25" s="2">
        <f t="shared" ca="1" si="26"/>
        <v>1</v>
      </c>
      <c r="Y25" s="2">
        <f t="shared" ca="1" si="26"/>
        <v>1</v>
      </c>
      <c r="Z25" s="2">
        <f t="shared" ca="1" si="26"/>
        <v>1</v>
      </c>
      <c r="AA25" s="2">
        <f t="shared" ca="1" si="26"/>
        <v>1</v>
      </c>
      <c r="AB25" s="2">
        <f t="shared" ca="1" si="26"/>
        <v>1</v>
      </c>
      <c r="AC25" s="2">
        <f t="shared" ca="1" si="26"/>
        <v>1</v>
      </c>
      <c r="AD25" s="2">
        <f t="shared" ca="1" si="26"/>
        <v>1</v>
      </c>
      <c r="AE25" s="2">
        <f t="shared" ca="1" si="26"/>
        <v>1</v>
      </c>
      <c r="AF25" s="2">
        <f t="shared" ca="1" si="26"/>
        <v>1</v>
      </c>
      <c r="AG25" s="2">
        <f t="shared" ca="1" si="26"/>
        <v>1</v>
      </c>
      <c r="AH25" s="2">
        <f t="shared" ca="1" si="26"/>
        <v>1</v>
      </c>
      <c r="AI25" s="2">
        <f t="shared" ca="1" si="26"/>
        <v>1</v>
      </c>
      <c r="AJ25" s="2">
        <f t="shared" ca="1" si="26"/>
        <v>1</v>
      </c>
      <c r="AK25" s="2">
        <f t="shared" ca="1" si="26"/>
        <v>1</v>
      </c>
      <c r="AL25" s="2">
        <f t="shared" ca="1" si="26"/>
        <v>1</v>
      </c>
      <c r="AM25" s="2">
        <f t="shared" ca="1" si="26"/>
        <v>1</v>
      </c>
      <c r="AN25" s="2">
        <f t="shared" ca="1" si="26"/>
        <v>1</v>
      </c>
      <c r="AO25" s="2">
        <f t="shared" ca="1" si="26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6"/>
        <v>1</v>
      </c>
      <c r="AT25" s="2">
        <f t="shared" ca="1" si="12"/>
        <v>1</v>
      </c>
      <c r="AU25" s="2">
        <f t="shared" ca="1" si="26"/>
        <v>1</v>
      </c>
      <c r="AV25" s="2">
        <f t="shared" ca="1" si="26"/>
        <v>1</v>
      </c>
      <c r="AW25" s="2">
        <f t="shared" ca="1" si="26"/>
        <v>1</v>
      </c>
      <c r="AX25" s="2">
        <f t="shared" ca="1" si="26"/>
        <v>1</v>
      </c>
      <c r="AY25" s="2">
        <f t="shared" ca="1" si="13"/>
        <v>1</v>
      </c>
      <c r="AZ25" s="2">
        <f t="shared" ca="1" si="14"/>
        <v>1</v>
      </c>
      <c r="BA25" s="2">
        <f t="shared" ca="1" si="26"/>
        <v>1</v>
      </c>
      <c r="BB25" s="2">
        <f t="shared" ca="1" si="16"/>
        <v>1</v>
      </c>
    </row>
    <row r="26" spans="1:54" x14ac:dyDescent="0.15">
      <c r="A26" t="str">
        <f t="shared" ca="1" si="0"/>
        <v>LABORATORY</v>
      </c>
      <c r="B26" s="1" t="s">
        <v>47</v>
      </c>
      <c r="C26">
        <v>34</v>
      </c>
      <c r="D26" s="2">
        <f t="shared" ca="1" si="26"/>
        <v>1</v>
      </c>
      <c r="E26" s="2">
        <f t="shared" ca="1" si="26"/>
        <v>1</v>
      </c>
      <c r="F26" s="2">
        <f t="shared" ca="1" si="2"/>
        <v>1</v>
      </c>
      <c r="G26" s="2">
        <f t="shared" ca="1" si="26"/>
        <v>1</v>
      </c>
      <c r="H26" s="2">
        <f t="shared" ca="1" si="3"/>
        <v>1</v>
      </c>
      <c r="I26" s="2">
        <f t="shared" ca="1" si="26"/>
        <v>1</v>
      </c>
      <c r="J26" s="2">
        <f t="shared" ca="1" si="4"/>
        <v>1</v>
      </c>
      <c r="K26" s="2">
        <f t="shared" ca="1" si="26"/>
        <v>1</v>
      </c>
      <c r="L26" s="2">
        <f t="shared" ca="1" si="26"/>
        <v>1</v>
      </c>
      <c r="M26" s="2">
        <f t="shared" ca="1" si="26"/>
        <v>1</v>
      </c>
      <c r="N26" s="2">
        <f t="shared" ca="1" si="26"/>
        <v>1</v>
      </c>
      <c r="O26" s="2">
        <f t="shared" ca="1" si="26"/>
        <v>1</v>
      </c>
      <c r="P26" s="2">
        <f t="shared" ca="1" si="26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6"/>
        <v>1</v>
      </c>
      <c r="U26" s="2">
        <f t="shared" ca="1" si="26"/>
        <v>1</v>
      </c>
      <c r="V26" s="2">
        <f t="shared" ca="1" si="26"/>
        <v>1</v>
      </c>
      <c r="W26" s="2">
        <f t="shared" ca="1" si="26"/>
        <v>1</v>
      </c>
      <c r="X26" s="2">
        <f t="shared" ca="1" si="26"/>
        <v>1</v>
      </c>
      <c r="Y26" s="2">
        <f t="shared" ca="1" si="26"/>
        <v>1</v>
      </c>
      <c r="Z26" s="2">
        <f t="shared" ca="1" si="26"/>
        <v>1</v>
      </c>
      <c r="AA26" s="2">
        <f t="shared" ca="1" si="26"/>
        <v>1</v>
      </c>
      <c r="AB26" s="2">
        <f t="shared" ca="1" si="26"/>
        <v>1</v>
      </c>
      <c r="AC26" s="2">
        <f t="shared" ca="1" si="26"/>
        <v>1</v>
      </c>
      <c r="AD26" s="2">
        <f t="shared" ca="1" si="26"/>
        <v>1</v>
      </c>
      <c r="AE26" s="2">
        <f t="shared" ca="1" si="26"/>
        <v>1</v>
      </c>
      <c r="AF26" s="2">
        <f t="shared" ca="1" si="26"/>
        <v>1</v>
      </c>
      <c r="AG26" s="2">
        <f t="shared" ca="1" si="26"/>
        <v>1</v>
      </c>
      <c r="AH26" s="2">
        <f t="shared" ca="1" si="26"/>
        <v>1</v>
      </c>
      <c r="AI26" s="2">
        <f t="shared" ca="1" si="26"/>
        <v>1</v>
      </c>
      <c r="AJ26" s="2">
        <f t="shared" ca="1" si="26"/>
        <v>1</v>
      </c>
      <c r="AK26" s="2">
        <f t="shared" ca="1" si="26"/>
        <v>1</v>
      </c>
      <c r="AL26" s="2">
        <f t="shared" ca="1" si="26"/>
        <v>1</v>
      </c>
      <c r="AM26" s="2">
        <f t="shared" ca="1" si="26"/>
        <v>1</v>
      </c>
      <c r="AN26" s="2">
        <f t="shared" ca="1" si="26"/>
        <v>1</v>
      </c>
      <c r="AO26" s="2">
        <f t="shared" ca="1" si="26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6"/>
        <v>1</v>
      </c>
      <c r="AT26" s="2">
        <f t="shared" ca="1" si="12"/>
        <v>1</v>
      </c>
      <c r="AU26" s="2">
        <f t="shared" ca="1" si="26"/>
        <v>1</v>
      </c>
      <c r="AV26" s="2">
        <f t="shared" ca="1" si="26"/>
        <v>1</v>
      </c>
      <c r="AW26" s="2">
        <f t="shared" ca="1" si="26"/>
        <v>1</v>
      </c>
      <c r="AX26" s="2">
        <f t="shared" ca="1" si="26"/>
        <v>1</v>
      </c>
      <c r="AY26" s="2">
        <f t="shared" ca="1" si="13"/>
        <v>1</v>
      </c>
      <c r="AZ26" s="2">
        <f t="shared" ca="1" si="14"/>
        <v>1</v>
      </c>
      <c r="BA26" s="2">
        <f t="shared" ca="1" si="26"/>
        <v>1</v>
      </c>
      <c r="BB26" s="2">
        <f t="shared" ca="1" si="16"/>
        <v>1</v>
      </c>
    </row>
    <row r="27" spans="1:54" x14ac:dyDescent="0.15">
      <c r="A27" t="str">
        <f t="shared" ca="1" si="0"/>
        <v>LABORATORY</v>
      </c>
      <c r="B27" s="2" t="s">
        <v>48</v>
      </c>
      <c r="C27">
        <v>35</v>
      </c>
      <c r="D27" s="2">
        <f t="shared" ref="D27:BA32" ca="1" si="27">VLOOKUP($C27,サーバーロール,CELL("col",D27)-2,0)</f>
        <v>0</v>
      </c>
      <c r="E27" s="2">
        <f t="shared" ca="1" si="27"/>
        <v>0</v>
      </c>
      <c r="F27" s="2">
        <f t="shared" ca="1" si="2"/>
        <v>0</v>
      </c>
      <c r="G27" s="2">
        <f t="shared" ca="1" si="27"/>
        <v>0</v>
      </c>
      <c r="H27" s="2">
        <f t="shared" ca="1" si="3"/>
        <v>0</v>
      </c>
      <c r="I27" s="2">
        <f t="shared" ca="1" si="27"/>
        <v>0</v>
      </c>
      <c r="J27" s="2">
        <f t="shared" ca="1" si="4"/>
        <v>0</v>
      </c>
      <c r="K27" s="2">
        <f t="shared" ca="1" si="27"/>
        <v>0</v>
      </c>
      <c r="L27" s="2">
        <f t="shared" ca="1" si="27"/>
        <v>0</v>
      </c>
      <c r="M27" s="2">
        <f t="shared" ca="1" si="27"/>
        <v>0</v>
      </c>
      <c r="N27" s="2">
        <f t="shared" ca="1" si="27"/>
        <v>0</v>
      </c>
      <c r="O27" s="2">
        <f t="shared" ca="1" si="27"/>
        <v>0</v>
      </c>
      <c r="P27" s="2">
        <f t="shared" ca="1" si="27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7"/>
        <v>1</v>
      </c>
      <c r="U27" s="2">
        <f t="shared" ca="1" si="27"/>
        <v>0</v>
      </c>
      <c r="V27" s="2">
        <f t="shared" ca="1" si="27"/>
        <v>0</v>
      </c>
      <c r="W27" s="2">
        <f t="shared" ca="1" si="27"/>
        <v>0</v>
      </c>
      <c r="X27" s="2">
        <f t="shared" ca="1" si="27"/>
        <v>0</v>
      </c>
      <c r="Y27" s="2">
        <f t="shared" ca="1" si="27"/>
        <v>0</v>
      </c>
      <c r="Z27" s="2">
        <f t="shared" ca="1" si="27"/>
        <v>0</v>
      </c>
      <c r="AA27" s="2">
        <f t="shared" ca="1" si="27"/>
        <v>0</v>
      </c>
      <c r="AB27" s="2">
        <f t="shared" ca="1" si="27"/>
        <v>0</v>
      </c>
      <c r="AC27" s="2">
        <f t="shared" ca="1" si="27"/>
        <v>0</v>
      </c>
      <c r="AD27" s="2">
        <f t="shared" ca="1" si="27"/>
        <v>0</v>
      </c>
      <c r="AE27" s="2">
        <f t="shared" ca="1" si="27"/>
        <v>0</v>
      </c>
      <c r="AF27" s="2">
        <f t="shared" ca="1" si="27"/>
        <v>0</v>
      </c>
      <c r="AG27" s="2">
        <f t="shared" ca="1" si="27"/>
        <v>0</v>
      </c>
      <c r="AH27" s="2">
        <f t="shared" ca="1" si="27"/>
        <v>0</v>
      </c>
      <c r="AI27" s="2">
        <f t="shared" ca="1" si="27"/>
        <v>0</v>
      </c>
      <c r="AJ27" s="2">
        <f t="shared" ca="1" si="27"/>
        <v>0</v>
      </c>
      <c r="AK27" s="2">
        <f t="shared" ca="1" si="27"/>
        <v>0</v>
      </c>
      <c r="AL27" s="2">
        <f t="shared" ca="1" si="27"/>
        <v>0</v>
      </c>
      <c r="AM27" s="2">
        <f t="shared" ca="1" si="27"/>
        <v>0</v>
      </c>
      <c r="AN27" s="2">
        <f t="shared" ca="1" si="27"/>
        <v>0</v>
      </c>
      <c r="AO27" s="2">
        <f t="shared" ca="1" si="27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7"/>
        <v>0</v>
      </c>
      <c r="AT27" s="2">
        <f t="shared" ca="1" si="12"/>
        <v>0</v>
      </c>
      <c r="AU27" s="2">
        <f t="shared" ca="1" si="27"/>
        <v>0</v>
      </c>
      <c r="AV27" s="2">
        <f t="shared" ca="1" si="27"/>
        <v>0</v>
      </c>
      <c r="AW27" s="2">
        <f t="shared" ca="1" si="27"/>
        <v>0</v>
      </c>
      <c r="AX27" s="2">
        <f t="shared" ca="1" si="27"/>
        <v>0</v>
      </c>
      <c r="AY27" s="2">
        <f t="shared" ca="1" si="13"/>
        <v>0</v>
      </c>
      <c r="AZ27" s="2">
        <f t="shared" ca="1" si="14"/>
        <v>0</v>
      </c>
      <c r="BA27" s="2">
        <f t="shared" ca="1" si="27"/>
        <v>0</v>
      </c>
      <c r="BB27" s="2">
        <f t="shared" ca="1" si="16"/>
        <v>0</v>
      </c>
    </row>
    <row r="28" spans="1:54" x14ac:dyDescent="0.15">
      <c r="A28" t="str">
        <f t="shared" ca="1" si="0"/>
        <v>LABORATORY</v>
      </c>
      <c r="B28" s="2" t="s">
        <v>49</v>
      </c>
      <c r="C28">
        <v>36</v>
      </c>
      <c r="D28" s="2">
        <f t="shared" ca="1" si="27"/>
        <v>0</v>
      </c>
      <c r="E28" s="2">
        <f t="shared" ca="1" si="27"/>
        <v>0</v>
      </c>
      <c r="F28" s="2">
        <f t="shared" ca="1" si="2"/>
        <v>0</v>
      </c>
      <c r="G28" s="2">
        <f t="shared" ca="1" si="27"/>
        <v>0</v>
      </c>
      <c r="H28" s="2">
        <f t="shared" ca="1" si="3"/>
        <v>0</v>
      </c>
      <c r="I28" s="2">
        <f t="shared" ca="1" si="27"/>
        <v>0</v>
      </c>
      <c r="J28" s="2">
        <f t="shared" ca="1" si="4"/>
        <v>0</v>
      </c>
      <c r="K28" s="2">
        <f t="shared" ca="1" si="27"/>
        <v>0</v>
      </c>
      <c r="L28" s="2">
        <f t="shared" ca="1" si="27"/>
        <v>0</v>
      </c>
      <c r="M28" s="2">
        <f t="shared" ca="1" si="27"/>
        <v>0</v>
      </c>
      <c r="N28" s="2">
        <f t="shared" ca="1" si="27"/>
        <v>1</v>
      </c>
      <c r="O28" s="2">
        <f t="shared" ca="1" si="27"/>
        <v>1</v>
      </c>
      <c r="P28" s="2">
        <f t="shared" ca="1" si="27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7"/>
        <v>0</v>
      </c>
      <c r="U28" s="2">
        <f t="shared" ca="1" si="27"/>
        <v>0</v>
      </c>
      <c r="V28" s="2">
        <f t="shared" ca="1" si="27"/>
        <v>0</v>
      </c>
      <c r="W28" s="2">
        <f t="shared" ca="1" si="27"/>
        <v>0</v>
      </c>
      <c r="X28" s="2">
        <f t="shared" ca="1" si="27"/>
        <v>0</v>
      </c>
      <c r="Y28" s="2">
        <f t="shared" ca="1" si="27"/>
        <v>0</v>
      </c>
      <c r="Z28" s="2">
        <f t="shared" ca="1" si="27"/>
        <v>0</v>
      </c>
      <c r="AA28" s="2">
        <f t="shared" ca="1" si="27"/>
        <v>0</v>
      </c>
      <c r="AB28" s="2">
        <f t="shared" ca="1" si="27"/>
        <v>0</v>
      </c>
      <c r="AC28" s="2">
        <f t="shared" ca="1" si="27"/>
        <v>0</v>
      </c>
      <c r="AD28" s="2">
        <f t="shared" ca="1" si="27"/>
        <v>0</v>
      </c>
      <c r="AE28" s="2">
        <f t="shared" ca="1" si="27"/>
        <v>0</v>
      </c>
      <c r="AF28" s="2">
        <f t="shared" ca="1" si="27"/>
        <v>0</v>
      </c>
      <c r="AG28" s="2">
        <f t="shared" ca="1" si="27"/>
        <v>0</v>
      </c>
      <c r="AH28" s="2">
        <f t="shared" ca="1" si="27"/>
        <v>0</v>
      </c>
      <c r="AI28" s="2">
        <f t="shared" ca="1" si="27"/>
        <v>0</v>
      </c>
      <c r="AJ28" s="2">
        <f t="shared" ca="1" si="27"/>
        <v>0</v>
      </c>
      <c r="AK28" s="2">
        <f t="shared" ca="1" si="27"/>
        <v>0</v>
      </c>
      <c r="AL28" s="2">
        <f t="shared" ca="1" si="27"/>
        <v>0</v>
      </c>
      <c r="AM28" s="2">
        <f t="shared" ca="1" si="27"/>
        <v>0</v>
      </c>
      <c r="AN28" s="2">
        <f t="shared" ca="1" si="27"/>
        <v>0</v>
      </c>
      <c r="AO28" s="2">
        <f t="shared" ca="1" si="27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7"/>
        <v>0</v>
      </c>
      <c r="AT28" s="2">
        <f t="shared" ca="1" si="12"/>
        <v>0</v>
      </c>
      <c r="AU28" s="2">
        <f t="shared" ca="1" si="27"/>
        <v>0</v>
      </c>
      <c r="AV28" s="2">
        <f t="shared" ca="1" si="27"/>
        <v>0</v>
      </c>
      <c r="AW28" s="2">
        <f t="shared" ca="1" si="27"/>
        <v>0</v>
      </c>
      <c r="AX28" s="2">
        <f t="shared" ca="1" si="27"/>
        <v>0</v>
      </c>
      <c r="AY28" s="2">
        <f t="shared" ca="1" si="13"/>
        <v>0</v>
      </c>
      <c r="AZ28" s="2">
        <f t="shared" ca="1" si="14"/>
        <v>0</v>
      </c>
      <c r="BA28" s="2">
        <f t="shared" ca="1" si="27"/>
        <v>0</v>
      </c>
      <c r="BB28" s="2">
        <f t="shared" ca="1" si="16"/>
        <v>0</v>
      </c>
    </row>
    <row r="29" spans="1:54" x14ac:dyDescent="0.15">
      <c r="A29" t="str">
        <f t="shared" ca="1" si="0"/>
        <v>LABORATORY</v>
      </c>
      <c r="B29" s="2" t="s">
        <v>50</v>
      </c>
      <c r="C29">
        <v>37</v>
      </c>
      <c r="D29" s="2">
        <f t="shared" ca="1" si="27"/>
        <v>0</v>
      </c>
      <c r="E29" s="2">
        <f t="shared" ca="1" si="27"/>
        <v>0</v>
      </c>
      <c r="F29" s="2">
        <f t="shared" ca="1" si="2"/>
        <v>0</v>
      </c>
      <c r="G29" s="2">
        <f t="shared" ca="1" si="27"/>
        <v>0</v>
      </c>
      <c r="H29" s="2">
        <f t="shared" ca="1" si="3"/>
        <v>0</v>
      </c>
      <c r="I29" s="2">
        <f t="shared" ca="1" si="27"/>
        <v>0</v>
      </c>
      <c r="J29" s="2">
        <f t="shared" ca="1" si="4"/>
        <v>0</v>
      </c>
      <c r="K29" s="2">
        <f t="shared" ca="1" si="27"/>
        <v>0</v>
      </c>
      <c r="L29" s="2">
        <f t="shared" ca="1" si="27"/>
        <v>0</v>
      </c>
      <c r="M29" s="2">
        <f t="shared" ca="1" si="27"/>
        <v>0</v>
      </c>
      <c r="N29" s="2">
        <f t="shared" ca="1" si="27"/>
        <v>0</v>
      </c>
      <c r="O29" s="2">
        <f t="shared" ca="1" si="27"/>
        <v>1</v>
      </c>
      <c r="P29" s="2">
        <f t="shared" ca="1" si="27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7"/>
        <v>0</v>
      </c>
      <c r="U29" s="2">
        <f t="shared" ca="1" si="27"/>
        <v>0</v>
      </c>
      <c r="V29" s="2">
        <f t="shared" ca="1" si="27"/>
        <v>0</v>
      </c>
      <c r="W29" s="2">
        <f t="shared" ca="1" si="27"/>
        <v>0</v>
      </c>
      <c r="X29" s="2">
        <f t="shared" ca="1" si="27"/>
        <v>0</v>
      </c>
      <c r="Y29" s="2">
        <f t="shared" ca="1" si="27"/>
        <v>0</v>
      </c>
      <c r="Z29" s="2">
        <f t="shared" ca="1" si="27"/>
        <v>0</v>
      </c>
      <c r="AA29" s="2">
        <f t="shared" ca="1" si="27"/>
        <v>0</v>
      </c>
      <c r="AB29" s="2">
        <f t="shared" ca="1" si="27"/>
        <v>0</v>
      </c>
      <c r="AC29" s="2">
        <f t="shared" ca="1" si="27"/>
        <v>0</v>
      </c>
      <c r="AD29" s="2">
        <f t="shared" ca="1" si="27"/>
        <v>0</v>
      </c>
      <c r="AE29" s="2">
        <f t="shared" ca="1" si="27"/>
        <v>0</v>
      </c>
      <c r="AF29" s="2">
        <f t="shared" ca="1" si="27"/>
        <v>0</v>
      </c>
      <c r="AG29" s="2">
        <f t="shared" ca="1" si="27"/>
        <v>0</v>
      </c>
      <c r="AH29" s="2">
        <f t="shared" ca="1" si="27"/>
        <v>0</v>
      </c>
      <c r="AI29" s="2">
        <f t="shared" ca="1" si="27"/>
        <v>0</v>
      </c>
      <c r="AJ29" s="2">
        <f t="shared" ca="1" si="27"/>
        <v>0</v>
      </c>
      <c r="AK29" s="2">
        <f t="shared" ca="1" si="27"/>
        <v>0</v>
      </c>
      <c r="AL29" s="2">
        <f t="shared" ca="1" si="27"/>
        <v>0</v>
      </c>
      <c r="AM29" s="2">
        <f t="shared" ca="1" si="27"/>
        <v>0</v>
      </c>
      <c r="AN29" s="2">
        <f t="shared" ca="1" si="27"/>
        <v>0</v>
      </c>
      <c r="AO29" s="2">
        <f t="shared" ca="1" si="27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7"/>
        <v>0</v>
      </c>
      <c r="AT29" s="2">
        <f t="shared" ca="1" si="12"/>
        <v>0</v>
      </c>
      <c r="AU29" s="2">
        <f t="shared" ca="1" si="27"/>
        <v>0</v>
      </c>
      <c r="AV29" s="2">
        <f t="shared" ca="1" si="27"/>
        <v>0</v>
      </c>
      <c r="AW29" s="2">
        <f t="shared" ca="1" si="27"/>
        <v>0</v>
      </c>
      <c r="AX29" s="2">
        <f t="shared" ca="1" si="27"/>
        <v>0</v>
      </c>
      <c r="AY29" s="2">
        <f t="shared" ca="1" si="13"/>
        <v>0</v>
      </c>
      <c r="AZ29" s="2">
        <f t="shared" ca="1" si="14"/>
        <v>0</v>
      </c>
      <c r="BA29" s="2">
        <f t="shared" ca="1" si="27"/>
        <v>0</v>
      </c>
      <c r="BB29" s="2">
        <f t="shared" ca="1" si="16"/>
        <v>0</v>
      </c>
    </row>
    <row r="30" spans="1:54" x14ac:dyDescent="0.15">
      <c r="A30" t="str">
        <f t="shared" ca="1" si="0"/>
        <v>LABORATORY</v>
      </c>
      <c r="B30" s="2" t="s">
        <v>51</v>
      </c>
      <c r="C30">
        <v>38</v>
      </c>
      <c r="D30" s="2">
        <f t="shared" ca="1" si="27"/>
        <v>0</v>
      </c>
      <c r="E30" s="2">
        <f t="shared" ca="1" si="27"/>
        <v>0</v>
      </c>
      <c r="F30" s="2">
        <f t="shared" ca="1" si="2"/>
        <v>0</v>
      </c>
      <c r="G30" s="2">
        <f t="shared" ca="1" si="27"/>
        <v>0</v>
      </c>
      <c r="H30" s="2">
        <f t="shared" ca="1" si="3"/>
        <v>0</v>
      </c>
      <c r="I30" s="2">
        <f t="shared" ca="1" si="27"/>
        <v>0</v>
      </c>
      <c r="J30" s="2">
        <f t="shared" ca="1" si="4"/>
        <v>0</v>
      </c>
      <c r="K30" s="2">
        <f t="shared" ca="1" si="27"/>
        <v>0</v>
      </c>
      <c r="L30" s="2">
        <f t="shared" ca="1" si="27"/>
        <v>0</v>
      </c>
      <c r="M30" s="2">
        <f t="shared" ca="1" si="27"/>
        <v>1</v>
      </c>
      <c r="N30" s="2">
        <f t="shared" ca="1" si="27"/>
        <v>1</v>
      </c>
      <c r="O30" s="2">
        <f t="shared" ca="1" si="27"/>
        <v>1</v>
      </c>
      <c r="P30" s="2">
        <f t="shared" ca="1" si="27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7"/>
        <v>0</v>
      </c>
      <c r="U30" s="2">
        <f t="shared" ca="1" si="27"/>
        <v>0</v>
      </c>
      <c r="V30" s="2">
        <f t="shared" ca="1" si="27"/>
        <v>0</v>
      </c>
      <c r="W30" s="2">
        <f t="shared" ca="1" si="27"/>
        <v>0</v>
      </c>
      <c r="X30" s="2">
        <f t="shared" ca="1" si="27"/>
        <v>0</v>
      </c>
      <c r="Y30" s="2">
        <f t="shared" ca="1" si="27"/>
        <v>0</v>
      </c>
      <c r="Z30" s="2">
        <f t="shared" ca="1" si="27"/>
        <v>0</v>
      </c>
      <c r="AA30" s="2">
        <f t="shared" ca="1" si="27"/>
        <v>0</v>
      </c>
      <c r="AB30" s="2">
        <f t="shared" ca="1" si="27"/>
        <v>0</v>
      </c>
      <c r="AC30" s="2">
        <f t="shared" ca="1" si="27"/>
        <v>0</v>
      </c>
      <c r="AD30" s="2">
        <f t="shared" ca="1" si="27"/>
        <v>0</v>
      </c>
      <c r="AE30" s="2">
        <f t="shared" ca="1" si="27"/>
        <v>0</v>
      </c>
      <c r="AF30" s="2">
        <f t="shared" ca="1" si="27"/>
        <v>0</v>
      </c>
      <c r="AG30" s="2">
        <f t="shared" ca="1" si="27"/>
        <v>0</v>
      </c>
      <c r="AH30" s="2">
        <f t="shared" ca="1" si="27"/>
        <v>0</v>
      </c>
      <c r="AI30" s="2">
        <f t="shared" ca="1" si="27"/>
        <v>0</v>
      </c>
      <c r="AJ30" s="2">
        <f t="shared" ca="1" si="27"/>
        <v>0</v>
      </c>
      <c r="AK30" s="2">
        <f t="shared" ca="1" si="27"/>
        <v>0</v>
      </c>
      <c r="AL30" s="2">
        <f t="shared" ca="1" si="27"/>
        <v>0</v>
      </c>
      <c r="AM30" s="2">
        <f t="shared" ca="1" si="27"/>
        <v>0</v>
      </c>
      <c r="AN30" s="2">
        <f t="shared" ca="1" si="27"/>
        <v>0</v>
      </c>
      <c r="AO30" s="2">
        <f t="shared" ca="1" si="27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7"/>
        <v>0</v>
      </c>
      <c r="AT30" s="2">
        <f t="shared" ca="1" si="12"/>
        <v>0</v>
      </c>
      <c r="AU30" s="2">
        <f t="shared" ca="1" si="27"/>
        <v>0</v>
      </c>
      <c r="AV30" s="2">
        <f t="shared" ca="1" si="27"/>
        <v>0</v>
      </c>
      <c r="AW30" s="2">
        <f t="shared" ca="1" si="27"/>
        <v>0</v>
      </c>
      <c r="AX30" s="2">
        <f t="shared" ca="1" si="27"/>
        <v>0</v>
      </c>
      <c r="AY30" s="2">
        <f t="shared" ca="1" si="13"/>
        <v>0</v>
      </c>
      <c r="AZ30" s="2">
        <f t="shared" ca="1" si="14"/>
        <v>0</v>
      </c>
      <c r="BA30" s="2">
        <f t="shared" ca="1" si="27"/>
        <v>0</v>
      </c>
      <c r="BB30" s="2">
        <f t="shared" ca="1" si="16"/>
        <v>0</v>
      </c>
    </row>
    <row r="31" spans="1:54" x14ac:dyDescent="0.15">
      <c r="A31" t="str">
        <f t="shared" ca="1" si="0"/>
        <v>LABORATORY</v>
      </c>
      <c r="B31" s="1" t="s">
        <v>52</v>
      </c>
      <c r="C31">
        <v>39</v>
      </c>
      <c r="D31" s="2">
        <f t="shared" ca="1" si="27"/>
        <v>1</v>
      </c>
      <c r="E31" s="2">
        <f t="shared" ca="1" si="27"/>
        <v>1</v>
      </c>
      <c r="F31" s="2">
        <f t="shared" ca="1" si="2"/>
        <v>1</v>
      </c>
      <c r="G31" s="2">
        <f t="shared" ca="1" si="27"/>
        <v>1</v>
      </c>
      <c r="H31" s="2">
        <f t="shared" ca="1" si="3"/>
        <v>1</v>
      </c>
      <c r="I31" s="2">
        <f t="shared" ca="1" si="27"/>
        <v>1</v>
      </c>
      <c r="J31" s="2">
        <f t="shared" ca="1" si="4"/>
        <v>1</v>
      </c>
      <c r="K31" s="2">
        <f t="shared" ca="1" si="27"/>
        <v>1</v>
      </c>
      <c r="L31" s="2">
        <f t="shared" ca="1" si="27"/>
        <v>1</v>
      </c>
      <c r="M31" s="2">
        <f t="shared" ca="1" si="27"/>
        <v>1</v>
      </c>
      <c r="N31" s="2">
        <f t="shared" ca="1" si="27"/>
        <v>1</v>
      </c>
      <c r="O31" s="2">
        <f t="shared" ca="1" si="27"/>
        <v>1</v>
      </c>
      <c r="P31" s="2">
        <f t="shared" ca="1" si="27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7"/>
        <v>1</v>
      </c>
      <c r="U31" s="2">
        <f t="shared" ca="1" si="27"/>
        <v>1</v>
      </c>
      <c r="V31" s="2">
        <f t="shared" ca="1" si="27"/>
        <v>1</v>
      </c>
      <c r="W31" s="2">
        <f t="shared" ca="1" si="27"/>
        <v>1</v>
      </c>
      <c r="X31" s="2">
        <f t="shared" ca="1" si="27"/>
        <v>1</v>
      </c>
      <c r="Y31" s="2">
        <f t="shared" ca="1" si="27"/>
        <v>1</v>
      </c>
      <c r="Z31" s="2">
        <f t="shared" ca="1" si="27"/>
        <v>1</v>
      </c>
      <c r="AA31" s="2">
        <f t="shared" ca="1" si="27"/>
        <v>1</v>
      </c>
      <c r="AB31" s="2">
        <f t="shared" ca="1" si="27"/>
        <v>1</v>
      </c>
      <c r="AC31" s="2">
        <f t="shared" ca="1" si="27"/>
        <v>1</v>
      </c>
      <c r="AD31" s="2">
        <f t="shared" ca="1" si="27"/>
        <v>1</v>
      </c>
      <c r="AE31" s="2">
        <f t="shared" ca="1" si="27"/>
        <v>1</v>
      </c>
      <c r="AF31" s="2">
        <f t="shared" ca="1" si="27"/>
        <v>1</v>
      </c>
      <c r="AG31" s="2">
        <f t="shared" ca="1" si="27"/>
        <v>1</v>
      </c>
      <c r="AH31" s="2">
        <f t="shared" ca="1" si="27"/>
        <v>1</v>
      </c>
      <c r="AI31" s="2">
        <f t="shared" ca="1" si="27"/>
        <v>1</v>
      </c>
      <c r="AJ31" s="2">
        <f t="shared" ca="1" si="27"/>
        <v>1</v>
      </c>
      <c r="AK31" s="2">
        <f t="shared" ca="1" si="27"/>
        <v>1</v>
      </c>
      <c r="AL31" s="2">
        <f t="shared" ca="1" si="27"/>
        <v>1</v>
      </c>
      <c r="AM31" s="2">
        <f t="shared" ca="1" si="27"/>
        <v>1</v>
      </c>
      <c r="AN31" s="2">
        <f t="shared" ca="1" si="27"/>
        <v>1</v>
      </c>
      <c r="AO31" s="2">
        <f t="shared" ca="1" si="27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7"/>
        <v>1</v>
      </c>
      <c r="AT31" s="2">
        <f t="shared" ca="1" si="12"/>
        <v>1</v>
      </c>
      <c r="AU31" s="2">
        <f t="shared" ca="1" si="27"/>
        <v>1</v>
      </c>
      <c r="AV31" s="2">
        <f t="shared" ca="1" si="27"/>
        <v>1</v>
      </c>
      <c r="AW31" s="2">
        <f t="shared" ca="1" si="27"/>
        <v>1</v>
      </c>
      <c r="AX31" s="2">
        <f t="shared" ca="1" si="27"/>
        <v>1</v>
      </c>
      <c r="AY31" s="2">
        <f t="shared" ca="1" si="13"/>
        <v>1</v>
      </c>
      <c r="AZ31" s="2">
        <f t="shared" ca="1" si="14"/>
        <v>1</v>
      </c>
      <c r="BA31" s="2">
        <f t="shared" ca="1" si="27"/>
        <v>1</v>
      </c>
      <c r="BB31" s="2">
        <f t="shared" ca="1" si="16"/>
        <v>1</v>
      </c>
    </row>
    <row r="32" spans="1:54" x14ac:dyDescent="0.15">
      <c r="A32" t="str">
        <f t="shared" ca="1" si="0"/>
        <v>LABORATORY</v>
      </c>
      <c r="B32" s="5" t="s">
        <v>63</v>
      </c>
      <c r="C32">
        <v>24</v>
      </c>
      <c r="D32" s="2">
        <f t="shared" ca="1" si="27"/>
        <v>0</v>
      </c>
      <c r="E32" s="2">
        <f t="shared" ca="1" si="27"/>
        <v>0</v>
      </c>
      <c r="F32" s="2">
        <f t="shared" ca="1" si="2"/>
        <v>0</v>
      </c>
      <c r="G32" s="2">
        <f t="shared" ca="1" si="27"/>
        <v>0</v>
      </c>
      <c r="H32" s="2">
        <f t="shared" ca="1" si="3"/>
        <v>0</v>
      </c>
      <c r="I32" s="2">
        <f t="shared" ca="1" si="27"/>
        <v>0</v>
      </c>
      <c r="J32" s="2">
        <f t="shared" ca="1" si="4"/>
        <v>0</v>
      </c>
      <c r="K32" s="2">
        <f t="shared" ca="1" si="27"/>
        <v>0</v>
      </c>
      <c r="L32" s="2">
        <f t="shared" ca="1" si="27"/>
        <v>1</v>
      </c>
      <c r="M32" s="2">
        <f t="shared" ca="1" si="27"/>
        <v>1</v>
      </c>
      <c r="N32" s="2">
        <f t="shared" ca="1" si="27"/>
        <v>1</v>
      </c>
      <c r="O32" s="2">
        <f t="shared" ca="1" si="27"/>
        <v>1</v>
      </c>
      <c r="P32" s="2">
        <f t="shared" ca="1" si="27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7"/>
        <v>0</v>
      </c>
      <c r="U32" s="2">
        <f t="shared" ca="1" si="27"/>
        <v>0</v>
      </c>
      <c r="V32" s="2">
        <f t="shared" ca="1" si="27"/>
        <v>0</v>
      </c>
      <c r="W32" s="2">
        <f t="shared" ca="1" si="27"/>
        <v>0</v>
      </c>
      <c r="X32" s="2">
        <f t="shared" ca="1" si="27"/>
        <v>0</v>
      </c>
      <c r="Y32" s="2">
        <f t="shared" ca="1" si="27"/>
        <v>1</v>
      </c>
      <c r="Z32" s="2">
        <f t="shared" ca="1" si="27"/>
        <v>0</v>
      </c>
      <c r="AA32" s="2">
        <f t="shared" ca="1" si="27"/>
        <v>0</v>
      </c>
      <c r="AB32" s="2">
        <f t="shared" ca="1" si="27"/>
        <v>1</v>
      </c>
      <c r="AC32" s="2">
        <f t="shared" ca="1" si="27"/>
        <v>0</v>
      </c>
      <c r="AD32" s="2">
        <f t="shared" ca="1" si="27"/>
        <v>0</v>
      </c>
      <c r="AE32" s="2">
        <f t="shared" ca="1" si="27"/>
        <v>0</v>
      </c>
      <c r="AF32" s="2">
        <f t="shared" ca="1" si="27"/>
        <v>0</v>
      </c>
      <c r="AG32" s="2">
        <f t="shared" ca="1" si="27"/>
        <v>0</v>
      </c>
      <c r="AH32" s="2">
        <f t="shared" ca="1" si="27"/>
        <v>0</v>
      </c>
      <c r="AI32" s="2">
        <f t="shared" ca="1" si="27"/>
        <v>0</v>
      </c>
      <c r="AJ32" s="2">
        <f t="shared" ca="1" si="27"/>
        <v>0</v>
      </c>
      <c r="AK32" s="2">
        <f t="shared" ca="1" si="27"/>
        <v>0</v>
      </c>
      <c r="AL32" s="2">
        <f t="shared" ca="1" si="27"/>
        <v>0</v>
      </c>
      <c r="AM32" s="2">
        <f t="shared" ca="1" si="27"/>
        <v>0</v>
      </c>
      <c r="AN32" s="2">
        <f t="shared" ca="1" si="27"/>
        <v>0</v>
      </c>
      <c r="AO32" s="2">
        <f t="shared" ca="1" si="27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7"/>
        <v>0</v>
      </c>
      <c r="AT32" s="2">
        <f t="shared" ca="1" si="12"/>
        <v>0</v>
      </c>
      <c r="AU32" s="2">
        <f t="shared" ca="1" si="27"/>
        <v>0</v>
      </c>
      <c r="AV32" s="2">
        <f t="shared" ca="1" si="27"/>
        <v>0</v>
      </c>
      <c r="AW32" s="2">
        <f t="shared" ca="1" si="27"/>
        <v>0</v>
      </c>
      <c r="AX32" s="2">
        <f t="shared" ca="1" si="27"/>
        <v>0</v>
      </c>
      <c r="AY32" s="2">
        <f t="shared" ca="1" si="13"/>
        <v>0</v>
      </c>
      <c r="AZ32" s="2">
        <f t="shared" ca="1" si="14"/>
        <v>0</v>
      </c>
      <c r="BA32" s="2">
        <f t="shared" ca="1" si="27"/>
        <v>0</v>
      </c>
      <c r="BB32" s="2">
        <f t="shared" ca="1" si="16"/>
        <v>0</v>
      </c>
    </row>
    <row r="33" spans="1:54" x14ac:dyDescent="0.15">
      <c r="A33" t="str">
        <f t="shared" ca="1" si="0"/>
        <v>LABORATORY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idden="1" x14ac:dyDescent="0.15"/>
    <row r="44" spans="1:54" hidden="1" x14ac:dyDescent="0.15"/>
    <row r="45" spans="1:54" hidden="1" x14ac:dyDescent="0.15"/>
    <row r="46" spans="1:54" hidden="1" x14ac:dyDescent="0.15"/>
    <row r="47" spans="1:54" hidden="1" x14ac:dyDescent="0.15"/>
    <row r="48" spans="1:54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B33 D2:S33 U2:AR33">
    <cfRule type="expression" dxfId="542" priority="18">
      <formula>AND(D2=1,_xlfn.ISFORMULA(D2))</formula>
    </cfRule>
    <cfRule type="expression" dxfId="541" priority="19">
      <formula>_xlfn.ISFORMULA(D2)</formula>
    </cfRule>
    <cfRule type="expression" dxfId="540" priority="20">
      <formula>AND(EXACT(1,D2),ISNUMBER(D2))</formula>
    </cfRule>
  </conditionalFormatting>
  <conditionalFormatting sqref="F2:F33">
    <cfRule type="expression" dxfId="539" priority="15">
      <formula>AND(F2=1,_xlfn.ISFORMULA(F2))</formula>
    </cfRule>
    <cfRule type="expression" dxfId="538" priority="16">
      <formula>_xlfn.ISFORMULA(F2)</formula>
    </cfRule>
    <cfRule type="expression" dxfId="537" priority="17">
      <formula>AND(EXACT(1,F2),ISNUMBER(F2))</formula>
    </cfRule>
  </conditionalFormatting>
  <conditionalFormatting sqref="E2:E33">
    <cfRule type="expression" dxfId="536" priority="12">
      <formula>AND(E2=1,_xlfn.ISFORMULA(E2))</formula>
    </cfRule>
    <cfRule type="expression" dxfId="535" priority="13">
      <formula>_xlfn.ISFORMULA(E2)</formula>
    </cfRule>
    <cfRule type="expression" dxfId="534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{1845450E-5375-4B38-A116-148DA15EDC60}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{0E25C9E3-F412-4A4B-A4DC-5FDE8892987C}</x14:id>
        </ext>
      </extLst>
    </cfRule>
  </conditionalFormatting>
  <conditionalFormatting sqref="AS2:AS33">
    <cfRule type="expression" dxfId="533" priority="7">
      <formula>AND(AS2=1,_xlfn.ISFORMULA(AS2))</formula>
    </cfRule>
    <cfRule type="expression" dxfId="532" priority="8">
      <formula>_xlfn.ISFORMULA(AS2)</formula>
    </cfRule>
    <cfRule type="expression" dxfId="531" priority="9">
      <formula>AND(EXACT(1,AS2),ISNUMBER(AS2))</formula>
    </cfRule>
  </conditionalFormatting>
  <conditionalFormatting sqref="AW2:AW33">
    <cfRule type="expression" dxfId="530" priority="4">
      <formula>AND(AW2=1,_xlfn.ISFORMULA(AW2))</formula>
    </cfRule>
    <cfRule type="expression" dxfId="529" priority="5">
      <formula>_xlfn.ISFORMULA(AW2)</formula>
    </cfRule>
    <cfRule type="expression" dxfId="528" priority="6">
      <formula>AND(EXACT(1,AW2),ISNUMBER(AW2))</formula>
    </cfRule>
  </conditionalFormatting>
  <conditionalFormatting sqref="T2:T33">
    <cfRule type="expression" dxfId="527" priority="1">
      <formula>AND(T2=1,_xlfn.ISFORMULA(T2))</formula>
    </cfRule>
    <cfRule type="expression" dxfId="526" priority="2">
      <formula>_xlfn.ISFORMULA(T2)</formula>
    </cfRule>
    <cfRule type="expression" dxfId="525" priority="3">
      <formula>AND(EXACT(1,T2),ISNUMBER(T2))</formula>
    </cfRule>
  </conditionalFormatting>
  <pageMargins left="0.25" right="0.25" top="0.75" bottom="0.75" header="0.3" footer="0.3"/>
  <pageSetup paperSize="137" scale="84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45450E-5375-4B38-A116-148DA15EDC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0E25C9E3-F412-4A4B-A4DC-5FDE889298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0.2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A-STUDIO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A-STUDIO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21" ca="1" si="2">VLOOKUP($C3,サーバーロール,CELL("col",F3)-2,0)</f>
        <v>0</v>
      </c>
      <c r="G3" s="2">
        <f t="shared" ca="1" si="1"/>
        <v>0</v>
      </c>
      <c r="H3" s="2">
        <f t="shared" ref="H3:H21" ca="1" si="3">VLOOKUP($C3,サーバーロール,CELL("col",H3)-2,0)</f>
        <v>0</v>
      </c>
      <c r="I3" s="2">
        <f t="shared" ca="1" si="1"/>
        <v>0</v>
      </c>
      <c r="J3" s="2">
        <f t="shared" ref="J3:J21" ca="1" si="4">VLOOKUP($C3,サーバーロール,CELL("col",J3)-2,0)</f>
        <v>0</v>
      </c>
      <c r="K3" s="2">
        <f t="shared" ca="1" si="1"/>
        <v>0</v>
      </c>
      <c r="L3" s="2">
        <f t="shared" ref="L3:L13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21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K13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ca="1" si="8"/>
        <v>0</v>
      </c>
      <c r="AJ3" s="2">
        <f t="shared" ca="1" si="8"/>
        <v>0</v>
      </c>
      <c r="AK3" s="2">
        <f t="shared" ca="1" si="8"/>
        <v>0</v>
      </c>
      <c r="AL3" s="2">
        <f t="shared" ref="AL3:AZ12" ca="1" si="9">VLOOKUP($C3,サーバーロール,CELL("col",AL3)-2,0)</f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21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21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21" ca="1" si="13">VLOOKUP($C3,サーバーロール,CELL("col",AY3)-2,0)</f>
        <v>0</v>
      </c>
      <c r="AZ3" s="2">
        <f t="shared" ca="1" si="9"/>
        <v>0</v>
      </c>
      <c r="BA3" s="2">
        <f t="shared" ref="BA3:BA12" ca="1" si="14">VLOOKUP($C3,サーバーロール,CELL("col",BA3)-2,0)</f>
        <v>0</v>
      </c>
      <c r="BB3" s="2">
        <f t="shared" ref="BB3:BB21" ca="1" si="15">VLOOKUP($C3,サーバーロール,CELL("col",BB3)-2,0)</f>
        <v>0</v>
      </c>
    </row>
    <row r="4" spans="1:54" x14ac:dyDescent="0.15">
      <c r="A4" t="str">
        <f t="shared" ca="1" si="0"/>
        <v>A-STUDIO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8"/>
        <v>0</v>
      </c>
      <c r="AJ4" s="2">
        <f t="shared" ca="1" si="8"/>
        <v>0</v>
      </c>
      <c r="AK4" s="2">
        <f t="shared" ref="AK4:AK15" ca="1" si="16">VLOOKUP($C4,サーバーロール,CELL("col",AK4)-2,0)</f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ref="AZ4:AZ15" ca="1" si="17">VLOOKUP($C4,サーバーロール,CELL("col",AZ4)-2,0)</f>
        <v>0</v>
      </c>
      <c r="BA4" s="2">
        <f t="shared" ca="1" si="14"/>
        <v>0</v>
      </c>
      <c r="BB4" s="2">
        <f t="shared" ca="1" si="15"/>
        <v>0</v>
      </c>
    </row>
    <row r="5" spans="1:54" x14ac:dyDescent="0.15">
      <c r="A5" t="str">
        <f t="shared" ca="1" si="0"/>
        <v>A-STUDIO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8"/>
        <v>0</v>
      </c>
      <c r="AJ5" s="2">
        <f t="shared" ca="1" si="8"/>
        <v>0</v>
      </c>
      <c r="AK5" s="2">
        <f t="shared" ca="1" si="16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7"/>
        <v>0</v>
      </c>
      <c r="BA5" s="2">
        <f t="shared" ca="1" si="14"/>
        <v>0</v>
      </c>
      <c r="BB5" s="2">
        <f t="shared" ca="1" si="15"/>
        <v>0</v>
      </c>
    </row>
    <row r="6" spans="1:54" x14ac:dyDescent="0.15">
      <c r="A6" t="str">
        <f t="shared" ca="1" si="0"/>
        <v>A-STUDIO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8"/>
        <v>0</v>
      </c>
      <c r="AJ6" s="2">
        <f t="shared" ca="1" si="8"/>
        <v>0</v>
      </c>
      <c r="AK6" s="2">
        <f t="shared" ca="1" si="16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7"/>
        <v>0</v>
      </c>
      <c r="BA6" s="2">
        <f t="shared" ca="1" si="14"/>
        <v>0</v>
      </c>
      <c r="BB6" s="2">
        <f t="shared" ca="1" si="15"/>
        <v>0</v>
      </c>
    </row>
    <row r="7" spans="1:54" x14ac:dyDescent="0.15">
      <c r="A7" t="str">
        <f t="shared" ca="1" si="0"/>
        <v>A-STUDIO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8"/>
        <v>1</v>
      </c>
      <c r="AJ7" s="2">
        <f t="shared" ca="1" si="8"/>
        <v>1</v>
      </c>
      <c r="AK7" s="2">
        <f t="shared" ca="1" si="16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7"/>
        <v>1</v>
      </c>
      <c r="BA7" s="2">
        <f t="shared" ca="1" si="14"/>
        <v>1</v>
      </c>
      <c r="BB7" s="2">
        <f t="shared" ca="1" si="15"/>
        <v>1</v>
      </c>
    </row>
    <row r="8" spans="1:54" x14ac:dyDescent="0.15">
      <c r="A8" t="str">
        <f t="shared" ca="1" si="0"/>
        <v>A-STUDIO</v>
      </c>
      <c r="B8" s="1" t="s">
        <v>30</v>
      </c>
      <c r="C8">
        <v>16</v>
      </c>
      <c r="D8" s="2">
        <f t="shared" ref="D8:E13" ca="1" si="18">VLOOKUP($C8,サーバーロール,CELL("col",D8)-2,0)</f>
        <v>1</v>
      </c>
      <c r="E8" s="2">
        <f t="shared" ca="1" si="18"/>
        <v>1</v>
      </c>
      <c r="F8" s="2">
        <f t="shared" ca="1" si="2"/>
        <v>1</v>
      </c>
      <c r="G8" s="2">
        <f t="shared" ref="G8:G13" ca="1" si="19">VLOOKUP($C8,サーバーロール,CELL("col",G8)-2,0)</f>
        <v>1</v>
      </c>
      <c r="H8" s="2">
        <f t="shared" ca="1" si="3"/>
        <v>1</v>
      </c>
      <c r="I8" s="2">
        <f t="shared" ref="I8:I13" ca="1" si="20">VLOOKUP($C8,サーバーロール,CELL("col",I8)-2,0)</f>
        <v>1</v>
      </c>
      <c r="J8" s="2">
        <f t="shared" ca="1" si="4"/>
        <v>1</v>
      </c>
      <c r="K8" s="2">
        <f t="shared" ref="K8:K13" ca="1" si="21">VLOOKUP($C8,サーバーロール,CELL("col",K8)-2,0)</f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8"/>
        <v>1</v>
      </c>
      <c r="AJ8" s="2">
        <f t="shared" ca="1" si="8"/>
        <v>1</v>
      </c>
      <c r="AK8" s="2">
        <f t="shared" ca="1" si="16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7"/>
        <v>1</v>
      </c>
      <c r="BA8" s="2">
        <f t="shared" ca="1" si="14"/>
        <v>1</v>
      </c>
      <c r="BB8" s="2">
        <f t="shared" ca="1" si="15"/>
        <v>1</v>
      </c>
    </row>
    <row r="9" spans="1:54" x14ac:dyDescent="0.15">
      <c r="A9" t="str">
        <f t="shared" ca="1" si="0"/>
        <v>A-STUDIO</v>
      </c>
      <c r="B9" s="2" t="s">
        <v>31</v>
      </c>
      <c r="C9">
        <v>17</v>
      </c>
      <c r="D9" s="2">
        <f t="shared" ca="1" si="18"/>
        <v>0</v>
      </c>
      <c r="E9" s="2">
        <f t="shared" ca="1" si="18"/>
        <v>0</v>
      </c>
      <c r="F9" s="2">
        <f t="shared" ca="1" si="2"/>
        <v>0</v>
      </c>
      <c r="G9" s="2">
        <f t="shared" ca="1" si="19"/>
        <v>0</v>
      </c>
      <c r="H9" s="2">
        <f t="shared" ca="1" si="3"/>
        <v>0</v>
      </c>
      <c r="I9" s="2">
        <f t="shared" ca="1" si="20"/>
        <v>0</v>
      </c>
      <c r="J9" s="2">
        <f t="shared" ca="1" si="4"/>
        <v>0</v>
      </c>
      <c r="K9" s="2">
        <f t="shared" ca="1" si="21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8"/>
        <v>0</v>
      </c>
      <c r="AJ9" s="2">
        <f t="shared" ca="1" si="8"/>
        <v>0</v>
      </c>
      <c r="AK9" s="2">
        <f t="shared" ca="1" si="16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7"/>
        <v>0</v>
      </c>
      <c r="BA9" s="2">
        <f t="shared" ca="1" si="14"/>
        <v>0</v>
      </c>
      <c r="BB9" s="2">
        <f t="shared" ca="1" si="15"/>
        <v>0</v>
      </c>
    </row>
    <row r="10" spans="1:54" x14ac:dyDescent="0.15">
      <c r="A10" t="str">
        <f t="shared" ca="1" si="0"/>
        <v>A-STUDIO</v>
      </c>
      <c r="B10" s="2" t="s">
        <v>32</v>
      </c>
      <c r="C10">
        <v>18</v>
      </c>
      <c r="D10" s="2">
        <f t="shared" ca="1" si="18"/>
        <v>0</v>
      </c>
      <c r="E10" s="2">
        <f t="shared" ca="1" si="18"/>
        <v>0</v>
      </c>
      <c r="F10" s="2">
        <f t="shared" ca="1" si="2"/>
        <v>0</v>
      </c>
      <c r="G10" s="2">
        <f t="shared" ca="1" si="19"/>
        <v>0</v>
      </c>
      <c r="H10" s="2">
        <f t="shared" ca="1" si="3"/>
        <v>0</v>
      </c>
      <c r="I10" s="2">
        <f t="shared" ca="1" si="20"/>
        <v>0</v>
      </c>
      <c r="J10" s="2">
        <f t="shared" ca="1" si="4"/>
        <v>0</v>
      </c>
      <c r="K10" s="2">
        <f t="shared" ca="1" si="21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8"/>
        <v>0</v>
      </c>
      <c r="AJ10" s="2">
        <f t="shared" ca="1" si="8"/>
        <v>0</v>
      </c>
      <c r="AK10" s="2">
        <f t="shared" ca="1" si="16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7"/>
        <v>0</v>
      </c>
      <c r="BA10" s="2">
        <f t="shared" ca="1" si="14"/>
        <v>0</v>
      </c>
      <c r="BB10" s="2">
        <f t="shared" ca="1" si="15"/>
        <v>0</v>
      </c>
    </row>
    <row r="11" spans="1:54" x14ac:dyDescent="0.15">
      <c r="A11" t="str">
        <f t="shared" ca="1" si="0"/>
        <v>A-STUDIO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2"/>
        <v>1</v>
      </c>
      <c r="G11" s="2">
        <f t="shared" ca="1" si="19"/>
        <v>1</v>
      </c>
      <c r="H11" s="2">
        <f t="shared" ca="1" si="3"/>
        <v>1</v>
      </c>
      <c r="I11" s="2">
        <f t="shared" ca="1" si="20"/>
        <v>1</v>
      </c>
      <c r="J11" s="2">
        <f t="shared" ca="1" si="4"/>
        <v>1</v>
      </c>
      <c r="K11" s="2">
        <f t="shared" ca="1" si="21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8"/>
        <v>1</v>
      </c>
      <c r="AJ11" s="2">
        <f t="shared" ca="1" si="8"/>
        <v>1</v>
      </c>
      <c r="AK11" s="2">
        <f t="shared" ca="1" si="16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7"/>
        <v>1</v>
      </c>
      <c r="BA11" s="2">
        <f t="shared" ca="1" si="14"/>
        <v>1</v>
      </c>
      <c r="BB11" s="2">
        <f t="shared" ca="1" si="15"/>
        <v>1</v>
      </c>
    </row>
    <row r="12" spans="1:54" x14ac:dyDescent="0.15">
      <c r="A12" t="str">
        <f t="shared" ca="1" si="0"/>
        <v>A-STUDIO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2"/>
        <v>1</v>
      </c>
      <c r="G12" s="2">
        <f t="shared" ca="1" si="19"/>
        <v>1</v>
      </c>
      <c r="H12" s="2">
        <f t="shared" ca="1" si="3"/>
        <v>1</v>
      </c>
      <c r="I12" s="2">
        <f t="shared" ca="1" si="20"/>
        <v>1</v>
      </c>
      <c r="J12" s="2">
        <f t="shared" ca="1" si="4"/>
        <v>1</v>
      </c>
      <c r="K12" s="2">
        <f t="shared" ca="1" si="21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8"/>
        <v>1</v>
      </c>
      <c r="AJ12" s="2">
        <f t="shared" ca="1" si="8"/>
        <v>1</v>
      </c>
      <c r="AK12" s="2">
        <f t="shared" ca="1" si="16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7"/>
        <v>1</v>
      </c>
      <c r="BA12" s="2">
        <f t="shared" ca="1" si="14"/>
        <v>1</v>
      </c>
      <c r="BB12" s="2">
        <f t="shared" ca="1" si="15"/>
        <v>1</v>
      </c>
    </row>
    <row r="13" spans="1:54" x14ac:dyDescent="0.15">
      <c r="A13" t="str">
        <f t="shared" ca="1" si="0"/>
        <v>A-STUDIO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2"/>
        <v>1</v>
      </c>
      <c r="G13" s="2">
        <f t="shared" ca="1" si="19"/>
        <v>1</v>
      </c>
      <c r="H13" s="2">
        <f t="shared" ca="1" si="3"/>
        <v>1</v>
      </c>
      <c r="I13" s="2">
        <f t="shared" ca="1" si="20"/>
        <v>1</v>
      </c>
      <c r="J13" s="2">
        <f t="shared" ca="1" si="4"/>
        <v>1</v>
      </c>
      <c r="K13" s="2">
        <f t="shared" ca="1" si="21"/>
        <v>1</v>
      </c>
      <c r="L13" s="2">
        <f t="shared" ca="1" si="5"/>
        <v>1</v>
      </c>
      <c r="M13" s="2">
        <f ca="1">VLOOKUP($C13,サーバーロール,CELL("col",M13)-2,0)</f>
        <v>1</v>
      </c>
      <c r="N13" s="2">
        <f ca="1">VLOOKUP($C13,サーバーロール,CELL("col",N13)-2,0)</f>
        <v>1</v>
      </c>
      <c r="O13" s="2">
        <f ca="1">VLOOKUP($C13,サーバーロール,CELL("col",O13)-2,0)</f>
        <v>1</v>
      </c>
      <c r="P13" s="2">
        <f ca="1">VLOOKUP($C13,サーバーロール,CELL("col",P13)-2,0)</f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3" ca="1" si="22">VLOOKUP($C13,サーバーロール,CELL("col",U13)-2,0)</f>
        <v>1</v>
      </c>
      <c r="V13" s="2">
        <f t="shared" ca="1" si="22"/>
        <v>1</v>
      </c>
      <c r="W13" s="2">
        <f t="shared" ca="1" si="22"/>
        <v>1</v>
      </c>
      <c r="X13" s="2">
        <f t="shared" ca="1" si="22"/>
        <v>1</v>
      </c>
      <c r="Y13" s="2">
        <f t="shared" ca="1" si="22"/>
        <v>1</v>
      </c>
      <c r="Z13" s="2">
        <f t="shared" ca="1" si="22"/>
        <v>1</v>
      </c>
      <c r="AA13" s="2">
        <f t="shared" ca="1" si="22"/>
        <v>1</v>
      </c>
      <c r="AB13" s="2">
        <f t="shared" ca="1" si="22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8"/>
        <v>1</v>
      </c>
      <c r="AJ13" s="2">
        <f t="shared" ca="1" si="8"/>
        <v>1</v>
      </c>
      <c r="AK13" s="2">
        <f t="shared" ca="1" si="16"/>
        <v>1</v>
      </c>
      <c r="AL13" s="2">
        <f t="shared" ref="AL13:AZ21" ca="1" si="23">VLOOKUP($C13,サーバーロール,CELL("col",AL13)-2,0)</f>
        <v>1</v>
      </c>
      <c r="AM13" s="2">
        <f t="shared" ca="1" si="23"/>
        <v>1</v>
      </c>
      <c r="AN13" s="2">
        <f t="shared" ca="1" si="23"/>
        <v>1</v>
      </c>
      <c r="AO13" s="2">
        <f t="shared" ca="1" si="23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t="shared" ca="1" si="23"/>
        <v>1</v>
      </c>
      <c r="AT13" s="2">
        <f t="shared" ca="1" si="12"/>
        <v>1</v>
      </c>
      <c r="AU13" s="2">
        <f t="shared" ca="1" si="23"/>
        <v>1</v>
      </c>
      <c r="AV13" s="2">
        <f t="shared" ca="1" si="23"/>
        <v>1</v>
      </c>
      <c r="AW13" s="2">
        <f t="shared" ca="1" si="23"/>
        <v>1</v>
      </c>
      <c r="AX13" s="2">
        <f t="shared" ca="1" si="23"/>
        <v>1</v>
      </c>
      <c r="AY13" s="2">
        <f t="shared" ca="1" si="13"/>
        <v>1</v>
      </c>
      <c r="AZ13" s="2">
        <f t="shared" ca="1" si="17"/>
        <v>1</v>
      </c>
      <c r="BA13" s="2">
        <f t="shared" ref="BA13:BA21" ca="1" si="24">VLOOKUP($C13,サーバーロール,CELL("col",BA13)-2,0)</f>
        <v>1</v>
      </c>
      <c r="BB13" s="2">
        <f t="shared" ca="1" si="15"/>
        <v>1</v>
      </c>
    </row>
    <row r="14" spans="1:54" x14ac:dyDescent="0.15">
      <c r="A14" t="str">
        <f t="shared" ca="1" si="0"/>
        <v>A-STUDIO</v>
      </c>
      <c r="B14" s="1" t="s">
        <v>36</v>
      </c>
      <c r="C14">
        <v>22</v>
      </c>
      <c r="D14" s="2">
        <f t="shared" ref="D14:AJ19" ca="1" si="25">VLOOKUP($C14,サーバーロール,CELL("col",D14)-2,0)</f>
        <v>1</v>
      </c>
      <c r="E14" s="2">
        <f t="shared" ca="1" si="25"/>
        <v>1</v>
      </c>
      <c r="F14" s="2">
        <f t="shared" ca="1" si="2"/>
        <v>1</v>
      </c>
      <c r="G14" s="2">
        <f t="shared" ca="1" si="25"/>
        <v>1</v>
      </c>
      <c r="H14" s="2">
        <f t="shared" ca="1" si="3"/>
        <v>1</v>
      </c>
      <c r="I14" s="2">
        <f t="shared" ca="1" si="25"/>
        <v>1</v>
      </c>
      <c r="J14" s="2">
        <f t="shared" ca="1" si="4"/>
        <v>1</v>
      </c>
      <c r="K14" s="2">
        <f t="shared" ca="1" si="25"/>
        <v>1</v>
      </c>
      <c r="L14" s="2">
        <f t="shared" ca="1" si="25"/>
        <v>1</v>
      </c>
      <c r="M14" s="2">
        <f t="shared" ca="1" si="25"/>
        <v>1</v>
      </c>
      <c r="N14" s="2">
        <f t="shared" ca="1" si="25"/>
        <v>1</v>
      </c>
      <c r="O14" s="2">
        <f t="shared" ca="1" si="25"/>
        <v>1</v>
      </c>
      <c r="P14" s="2">
        <f t="shared" ca="1" si="25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25"/>
        <v>1</v>
      </c>
      <c r="U14" s="2">
        <f t="shared" ca="1" si="25"/>
        <v>1</v>
      </c>
      <c r="V14" s="2">
        <f t="shared" ca="1" si="25"/>
        <v>1</v>
      </c>
      <c r="W14" s="2">
        <f t="shared" ca="1" si="25"/>
        <v>1</v>
      </c>
      <c r="X14" s="2">
        <f t="shared" ca="1" si="25"/>
        <v>1</v>
      </c>
      <c r="Y14" s="2">
        <f t="shared" ca="1" si="25"/>
        <v>1</v>
      </c>
      <c r="Z14" s="2">
        <f t="shared" ca="1" si="25"/>
        <v>1</v>
      </c>
      <c r="AA14" s="2">
        <f t="shared" ca="1" si="25"/>
        <v>1</v>
      </c>
      <c r="AB14" s="2">
        <f t="shared" ca="1" si="25"/>
        <v>1</v>
      </c>
      <c r="AC14" s="2">
        <f t="shared" ca="1" si="25"/>
        <v>1</v>
      </c>
      <c r="AD14" s="2">
        <f t="shared" ca="1" si="25"/>
        <v>1</v>
      </c>
      <c r="AE14" s="2">
        <f t="shared" ca="1" si="25"/>
        <v>1</v>
      </c>
      <c r="AF14" s="2">
        <f t="shared" ca="1" si="25"/>
        <v>1</v>
      </c>
      <c r="AG14" s="2">
        <f t="shared" ca="1" si="25"/>
        <v>1</v>
      </c>
      <c r="AH14" s="2">
        <f t="shared" ca="1" si="25"/>
        <v>1</v>
      </c>
      <c r="AI14" s="2">
        <f t="shared" ca="1" si="25"/>
        <v>1</v>
      </c>
      <c r="AJ14" s="2">
        <f t="shared" ca="1" si="25"/>
        <v>1</v>
      </c>
      <c r="AK14" s="2">
        <f t="shared" ca="1" si="16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23"/>
        <v>1</v>
      </c>
      <c r="AT14" s="2">
        <f t="shared" ca="1" si="12"/>
        <v>1</v>
      </c>
      <c r="AU14" s="2">
        <f t="shared" ca="1" si="23"/>
        <v>1</v>
      </c>
      <c r="AV14" s="2">
        <f t="shared" ca="1" si="23"/>
        <v>1</v>
      </c>
      <c r="AW14" s="2">
        <f t="shared" ca="1" si="23"/>
        <v>1</v>
      </c>
      <c r="AX14" s="2">
        <f t="shared" ca="1" si="23"/>
        <v>1</v>
      </c>
      <c r="AY14" s="2">
        <f t="shared" ca="1" si="13"/>
        <v>1</v>
      </c>
      <c r="AZ14" s="2">
        <f t="shared" ca="1" si="17"/>
        <v>1</v>
      </c>
      <c r="BA14" s="2">
        <f t="shared" ca="1" si="24"/>
        <v>1</v>
      </c>
      <c r="BB14" s="2">
        <f t="shared" ca="1" si="15"/>
        <v>1</v>
      </c>
    </row>
    <row r="15" spans="1:54" x14ac:dyDescent="0.15">
      <c r="A15" t="str">
        <f t="shared" ca="1" si="0"/>
        <v>A-STUDIO</v>
      </c>
      <c r="B15" s="1" t="s">
        <v>37</v>
      </c>
      <c r="C15">
        <v>23</v>
      </c>
      <c r="D15" s="2">
        <f t="shared" ca="1" si="25"/>
        <v>1</v>
      </c>
      <c r="E15" s="2">
        <f t="shared" ca="1" si="25"/>
        <v>1</v>
      </c>
      <c r="F15" s="2">
        <f t="shared" ca="1" si="2"/>
        <v>1</v>
      </c>
      <c r="G15" s="2">
        <f t="shared" ca="1" si="25"/>
        <v>1</v>
      </c>
      <c r="H15" s="2">
        <f t="shared" ca="1" si="3"/>
        <v>1</v>
      </c>
      <c r="I15" s="2">
        <f t="shared" ca="1" si="25"/>
        <v>1</v>
      </c>
      <c r="J15" s="2">
        <f t="shared" ca="1" si="4"/>
        <v>1</v>
      </c>
      <c r="K15" s="2">
        <f t="shared" ca="1" si="25"/>
        <v>1</v>
      </c>
      <c r="L15" s="2">
        <f t="shared" ca="1" si="25"/>
        <v>1</v>
      </c>
      <c r="M15" s="2">
        <f t="shared" ca="1" si="25"/>
        <v>1</v>
      </c>
      <c r="N15" s="2">
        <f t="shared" ca="1" si="25"/>
        <v>1</v>
      </c>
      <c r="O15" s="2">
        <f t="shared" ca="1" si="25"/>
        <v>1</v>
      </c>
      <c r="P15" s="2">
        <f t="shared" ca="1" si="25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5"/>
        <v>1</v>
      </c>
      <c r="U15" s="2">
        <f t="shared" ca="1" si="25"/>
        <v>1</v>
      </c>
      <c r="V15" s="2">
        <f t="shared" ca="1" si="25"/>
        <v>1</v>
      </c>
      <c r="W15" s="2">
        <f t="shared" ca="1" si="25"/>
        <v>1</v>
      </c>
      <c r="X15" s="2">
        <f t="shared" ca="1" si="25"/>
        <v>1</v>
      </c>
      <c r="Y15" s="2">
        <f t="shared" ca="1" si="25"/>
        <v>1</v>
      </c>
      <c r="Z15" s="2">
        <f t="shared" ca="1" si="25"/>
        <v>1</v>
      </c>
      <c r="AA15" s="2">
        <f t="shared" ca="1" si="25"/>
        <v>1</v>
      </c>
      <c r="AB15" s="2">
        <f t="shared" ca="1" si="25"/>
        <v>1</v>
      </c>
      <c r="AC15" s="2">
        <f t="shared" ca="1" si="25"/>
        <v>1</v>
      </c>
      <c r="AD15" s="2">
        <f t="shared" ca="1" si="25"/>
        <v>1</v>
      </c>
      <c r="AE15" s="2">
        <f t="shared" ca="1" si="25"/>
        <v>1</v>
      </c>
      <c r="AF15" s="2">
        <f t="shared" ca="1" si="25"/>
        <v>1</v>
      </c>
      <c r="AG15" s="2">
        <f t="shared" ca="1" si="25"/>
        <v>1</v>
      </c>
      <c r="AH15" s="2">
        <f t="shared" ca="1" si="25"/>
        <v>1</v>
      </c>
      <c r="AI15" s="2">
        <f t="shared" ca="1" si="25"/>
        <v>1</v>
      </c>
      <c r="AJ15" s="2">
        <f t="shared" ca="1" si="25"/>
        <v>1</v>
      </c>
      <c r="AK15" s="2">
        <f t="shared" ca="1" si="16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3"/>
        <v>1</v>
      </c>
      <c r="AT15" s="2">
        <f t="shared" ca="1" si="12"/>
        <v>1</v>
      </c>
      <c r="AU15" s="2">
        <f t="shared" ca="1" si="23"/>
        <v>1</v>
      </c>
      <c r="AV15" s="2">
        <f t="shared" ca="1" si="23"/>
        <v>1</v>
      </c>
      <c r="AW15" s="2">
        <f t="shared" ca="1" si="23"/>
        <v>1</v>
      </c>
      <c r="AX15" s="2">
        <f t="shared" ca="1" si="23"/>
        <v>1</v>
      </c>
      <c r="AY15" s="2">
        <f t="shared" ca="1" si="13"/>
        <v>1</v>
      </c>
      <c r="AZ15" s="2">
        <f t="shared" ca="1" si="17"/>
        <v>1</v>
      </c>
      <c r="BA15" s="2">
        <f t="shared" ca="1" si="24"/>
        <v>1</v>
      </c>
      <c r="BB15" s="2">
        <f t="shared" ca="1" si="15"/>
        <v>1</v>
      </c>
    </row>
    <row r="16" spans="1:54" x14ac:dyDescent="0.15">
      <c r="A16" t="str">
        <f t="shared" ca="1" si="0"/>
        <v>A-STUDIO</v>
      </c>
      <c r="B16" s="5" t="s">
        <v>55</v>
      </c>
      <c r="C16">
        <v>24</v>
      </c>
      <c r="D16" s="2">
        <f t="shared" ca="1" si="25"/>
        <v>0</v>
      </c>
      <c r="E16" s="2">
        <f t="shared" ca="1" si="25"/>
        <v>0</v>
      </c>
      <c r="F16" s="2">
        <f t="shared" ca="1" si="2"/>
        <v>0</v>
      </c>
      <c r="G16" s="2">
        <f t="shared" ca="1" si="25"/>
        <v>0</v>
      </c>
      <c r="H16" s="2">
        <f t="shared" ca="1" si="3"/>
        <v>0</v>
      </c>
      <c r="I16" s="2">
        <f t="shared" ca="1" si="25"/>
        <v>0</v>
      </c>
      <c r="J16" s="2">
        <f t="shared" ca="1" si="4"/>
        <v>0</v>
      </c>
      <c r="K16" s="2">
        <f t="shared" ca="1" si="25"/>
        <v>0</v>
      </c>
      <c r="L16" s="2">
        <f t="shared" ca="1" si="25"/>
        <v>1</v>
      </c>
      <c r="M16" s="2">
        <f t="shared" ca="1" si="25"/>
        <v>1</v>
      </c>
      <c r="N16" s="2">
        <f t="shared" ca="1" si="25"/>
        <v>1</v>
      </c>
      <c r="O16" s="2">
        <f t="shared" ca="1" si="25"/>
        <v>1</v>
      </c>
      <c r="P16" s="2">
        <f t="shared" ca="1" si="25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5"/>
        <v>0</v>
      </c>
      <c r="U16" s="2">
        <f t="shared" ca="1" si="25"/>
        <v>0</v>
      </c>
      <c r="V16" s="2">
        <f t="shared" ca="1" si="25"/>
        <v>0</v>
      </c>
      <c r="W16" s="2">
        <f t="shared" ca="1" si="25"/>
        <v>0</v>
      </c>
      <c r="X16" s="2">
        <f t="shared" ca="1" si="25"/>
        <v>0</v>
      </c>
      <c r="Y16" s="2">
        <f t="shared" ca="1" si="25"/>
        <v>1</v>
      </c>
      <c r="Z16" s="2">
        <f t="shared" ca="1" si="25"/>
        <v>0</v>
      </c>
      <c r="AA16" s="2">
        <f t="shared" ca="1" si="25"/>
        <v>0</v>
      </c>
      <c r="AB16" s="2">
        <f t="shared" ca="1" si="25"/>
        <v>1</v>
      </c>
      <c r="AC16" s="2">
        <f t="shared" ca="1" si="25"/>
        <v>0</v>
      </c>
      <c r="AD16" s="2">
        <f t="shared" ca="1" si="25"/>
        <v>0</v>
      </c>
      <c r="AE16" s="2">
        <f t="shared" ca="1" si="25"/>
        <v>0</v>
      </c>
      <c r="AF16" s="2">
        <f t="shared" ca="1" si="25"/>
        <v>0</v>
      </c>
      <c r="AG16" s="2">
        <f t="shared" ca="1" si="25"/>
        <v>0</v>
      </c>
      <c r="AH16" s="2">
        <f t="shared" ca="1" si="25"/>
        <v>0</v>
      </c>
      <c r="AI16" s="2">
        <f t="shared" ca="1" si="25"/>
        <v>0</v>
      </c>
      <c r="AJ16" s="2">
        <f t="shared" ca="1" si="25"/>
        <v>0</v>
      </c>
      <c r="AK16" s="2">
        <v>1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3"/>
        <v>0</v>
      </c>
      <c r="AT16" s="2">
        <f t="shared" ca="1" si="12"/>
        <v>0</v>
      </c>
      <c r="AU16" s="2">
        <f t="shared" ca="1" si="23"/>
        <v>0</v>
      </c>
      <c r="AV16" s="2">
        <f t="shared" ca="1" si="23"/>
        <v>0</v>
      </c>
      <c r="AW16" s="2">
        <f t="shared" ca="1" si="23"/>
        <v>0</v>
      </c>
      <c r="AX16" s="2">
        <f t="shared" ca="1" si="23"/>
        <v>0</v>
      </c>
      <c r="AY16" s="2">
        <f t="shared" ca="1" si="13"/>
        <v>0</v>
      </c>
      <c r="AZ16" s="2">
        <f t="shared" ca="1" si="23"/>
        <v>0</v>
      </c>
      <c r="BA16" s="2">
        <f t="shared" ca="1" si="24"/>
        <v>0</v>
      </c>
      <c r="BB16" s="2">
        <f t="shared" ca="1" si="15"/>
        <v>0</v>
      </c>
    </row>
    <row r="17" spans="1:54" x14ac:dyDescent="0.15">
      <c r="A17" t="str">
        <f t="shared" ca="1" si="0"/>
        <v>A-STUDIO</v>
      </c>
      <c r="B17" s="2" t="s">
        <v>38</v>
      </c>
      <c r="C17">
        <v>25</v>
      </c>
      <c r="D17" s="2">
        <f t="shared" ca="1" si="25"/>
        <v>0</v>
      </c>
      <c r="E17" s="2">
        <f t="shared" ca="1" si="25"/>
        <v>0</v>
      </c>
      <c r="F17" s="2">
        <f t="shared" ca="1" si="2"/>
        <v>0</v>
      </c>
      <c r="G17" s="2">
        <f t="shared" ca="1" si="25"/>
        <v>0</v>
      </c>
      <c r="H17" s="2">
        <f t="shared" ca="1" si="3"/>
        <v>0</v>
      </c>
      <c r="I17" s="2">
        <f t="shared" ca="1" si="25"/>
        <v>0</v>
      </c>
      <c r="J17" s="2">
        <f t="shared" ca="1" si="4"/>
        <v>0</v>
      </c>
      <c r="K17" s="2">
        <f t="shared" ca="1" si="25"/>
        <v>0</v>
      </c>
      <c r="L17" s="2">
        <f t="shared" ca="1" si="25"/>
        <v>0</v>
      </c>
      <c r="M17" s="2">
        <f t="shared" ca="1" si="25"/>
        <v>0</v>
      </c>
      <c r="N17" s="2">
        <f t="shared" ca="1" si="25"/>
        <v>0</v>
      </c>
      <c r="O17" s="2">
        <f t="shared" ca="1" si="25"/>
        <v>0</v>
      </c>
      <c r="P17" s="2">
        <f t="shared" ca="1" si="25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5"/>
        <v>1</v>
      </c>
      <c r="U17" s="2">
        <f t="shared" ca="1" si="25"/>
        <v>0</v>
      </c>
      <c r="V17" s="2">
        <f t="shared" ca="1" si="25"/>
        <v>0</v>
      </c>
      <c r="W17" s="2">
        <f t="shared" ca="1" si="25"/>
        <v>1</v>
      </c>
      <c r="X17" s="2">
        <f t="shared" ca="1" si="25"/>
        <v>1</v>
      </c>
      <c r="Y17" s="2">
        <f t="shared" ca="1" si="25"/>
        <v>0</v>
      </c>
      <c r="Z17" s="2">
        <f t="shared" ca="1" si="25"/>
        <v>1</v>
      </c>
      <c r="AA17" s="2">
        <f t="shared" ca="1" si="25"/>
        <v>1</v>
      </c>
      <c r="AB17" s="2">
        <f t="shared" ca="1" si="25"/>
        <v>1</v>
      </c>
      <c r="AC17" s="2">
        <f t="shared" ca="1" si="25"/>
        <v>0</v>
      </c>
      <c r="AD17" s="2">
        <f t="shared" ca="1" si="25"/>
        <v>0</v>
      </c>
      <c r="AE17" s="2">
        <f t="shared" ca="1" si="25"/>
        <v>0</v>
      </c>
      <c r="AF17" s="2">
        <f t="shared" ca="1" si="25"/>
        <v>0</v>
      </c>
      <c r="AG17" s="2">
        <f t="shared" ca="1" si="25"/>
        <v>0</v>
      </c>
      <c r="AH17" s="2">
        <f t="shared" ca="1" si="25"/>
        <v>0</v>
      </c>
      <c r="AI17" s="2">
        <f t="shared" ca="1" si="25"/>
        <v>0</v>
      </c>
      <c r="AJ17" s="2">
        <f t="shared" ca="1" si="25"/>
        <v>0</v>
      </c>
      <c r="AK17" s="2">
        <f ca="1">VLOOKUP($C17,サーバーロール,CELL("col",AK17)-2,0)</f>
        <v>0</v>
      </c>
      <c r="AL17" s="2">
        <f t="shared" ca="1" si="23"/>
        <v>0</v>
      </c>
      <c r="AM17" s="2">
        <f t="shared" ca="1" si="23"/>
        <v>0</v>
      </c>
      <c r="AN17" s="2">
        <f t="shared" ca="1" si="23"/>
        <v>0</v>
      </c>
      <c r="AO17" s="2">
        <f t="shared" ca="1" si="23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3"/>
        <v>0</v>
      </c>
      <c r="AT17" s="2">
        <f t="shared" ca="1" si="12"/>
        <v>0</v>
      </c>
      <c r="AU17" s="2">
        <f t="shared" ca="1" si="23"/>
        <v>0</v>
      </c>
      <c r="AV17" s="2">
        <f t="shared" ca="1" si="23"/>
        <v>0</v>
      </c>
      <c r="AW17" s="2">
        <f t="shared" ca="1" si="23"/>
        <v>0</v>
      </c>
      <c r="AX17" s="2">
        <f t="shared" ca="1" si="23"/>
        <v>0</v>
      </c>
      <c r="AY17" s="2">
        <f t="shared" ca="1" si="13"/>
        <v>0</v>
      </c>
      <c r="AZ17" s="2">
        <f ca="1">VLOOKUP($C17,サーバーロール,CELL("col",AZ17)-2,0)</f>
        <v>0</v>
      </c>
      <c r="BA17" s="2">
        <f t="shared" ca="1" si="24"/>
        <v>0</v>
      </c>
      <c r="BB17" s="2">
        <f t="shared" ca="1" si="15"/>
        <v>0</v>
      </c>
    </row>
    <row r="18" spans="1:54" x14ac:dyDescent="0.15">
      <c r="A18" t="str">
        <f t="shared" ca="1" si="0"/>
        <v>A-STUDIO</v>
      </c>
      <c r="B18" s="2" t="s">
        <v>39</v>
      </c>
      <c r="C18">
        <v>26</v>
      </c>
      <c r="D18" s="2">
        <f t="shared" ca="1" si="25"/>
        <v>0</v>
      </c>
      <c r="E18" s="2">
        <f t="shared" ca="1" si="25"/>
        <v>0</v>
      </c>
      <c r="F18" s="2">
        <f t="shared" ca="1" si="2"/>
        <v>0</v>
      </c>
      <c r="G18" s="2">
        <f t="shared" ca="1" si="25"/>
        <v>0</v>
      </c>
      <c r="H18" s="2">
        <f t="shared" ca="1" si="3"/>
        <v>0</v>
      </c>
      <c r="I18" s="2">
        <f t="shared" ca="1" si="25"/>
        <v>0</v>
      </c>
      <c r="J18" s="2">
        <f t="shared" ca="1" si="4"/>
        <v>0</v>
      </c>
      <c r="K18" s="2">
        <f t="shared" ca="1" si="25"/>
        <v>0</v>
      </c>
      <c r="L18" s="2">
        <f t="shared" ca="1" si="25"/>
        <v>0</v>
      </c>
      <c r="M18" s="2">
        <f t="shared" ca="1" si="25"/>
        <v>0</v>
      </c>
      <c r="N18" s="2">
        <f t="shared" ca="1" si="25"/>
        <v>0</v>
      </c>
      <c r="O18" s="2">
        <f t="shared" ca="1" si="25"/>
        <v>1</v>
      </c>
      <c r="P18" s="2">
        <f t="shared" ca="1" si="25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5"/>
        <v>0</v>
      </c>
      <c r="U18" s="2">
        <f t="shared" ca="1" si="25"/>
        <v>0</v>
      </c>
      <c r="V18" s="2">
        <f t="shared" ca="1" si="25"/>
        <v>0</v>
      </c>
      <c r="W18" s="2">
        <f t="shared" ca="1" si="25"/>
        <v>0</v>
      </c>
      <c r="X18" s="2">
        <f t="shared" ca="1" si="25"/>
        <v>1</v>
      </c>
      <c r="Y18" s="2">
        <f t="shared" ca="1" si="25"/>
        <v>0</v>
      </c>
      <c r="Z18" s="2">
        <f t="shared" ca="1" si="25"/>
        <v>0</v>
      </c>
      <c r="AA18" s="2">
        <f t="shared" ca="1" si="25"/>
        <v>0</v>
      </c>
      <c r="AB18" s="2">
        <f t="shared" ca="1" si="25"/>
        <v>0</v>
      </c>
      <c r="AC18" s="2">
        <f t="shared" ca="1" si="25"/>
        <v>0</v>
      </c>
      <c r="AD18" s="2">
        <f t="shared" ca="1" si="25"/>
        <v>0</v>
      </c>
      <c r="AE18" s="2">
        <f t="shared" ca="1" si="25"/>
        <v>0</v>
      </c>
      <c r="AF18" s="2">
        <f t="shared" ca="1" si="25"/>
        <v>0</v>
      </c>
      <c r="AG18" s="2">
        <f t="shared" ca="1" si="25"/>
        <v>0</v>
      </c>
      <c r="AH18" s="2">
        <f t="shared" ca="1" si="25"/>
        <v>0</v>
      </c>
      <c r="AI18" s="2">
        <f t="shared" ca="1" si="25"/>
        <v>0</v>
      </c>
      <c r="AJ18" s="2">
        <f t="shared" ca="1" si="25"/>
        <v>0</v>
      </c>
      <c r="AK18" s="2">
        <f ca="1">VLOOKUP($C18,サーバーロール,CELL("col",AK18)-2,0)</f>
        <v>0</v>
      </c>
      <c r="AL18" s="2">
        <f t="shared" ca="1" si="23"/>
        <v>0</v>
      </c>
      <c r="AM18" s="2">
        <f t="shared" ca="1" si="23"/>
        <v>0</v>
      </c>
      <c r="AN18" s="2">
        <f t="shared" ca="1" si="23"/>
        <v>0</v>
      </c>
      <c r="AO18" s="2">
        <f t="shared" ca="1" si="23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3"/>
        <v>0</v>
      </c>
      <c r="AT18" s="2">
        <f t="shared" ca="1" si="12"/>
        <v>0</v>
      </c>
      <c r="AU18" s="2">
        <f t="shared" ca="1" si="23"/>
        <v>0</v>
      </c>
      <c r="AV18" s="2">
        <f t="shared" ca="1" si="23"/>
        <v>0</v>
      </c>
      <c r="AW18" s="2">
        <f t="shared" ca="1" si="23"/>
        <v>0</v>
      </c>
      <c r="AX18" s="2">
        <f t="shared" ca="1" si="23"/>
        <v>0</v>
      </c>
      <c r="AY18" s="2">
        <f t="shared" ca="1" si="13"/>
        <v>0</v>
      </c>
      <c r="AZ18" s="2">
        <f ca="1">VLOOKUP($C18,サーバーロール,CELL("col",AZ18)-2,0)</f>
        <v>0</v>
      </c>
      <c r="BA18" s="2">
        <f t="shared" ca="1" si="24"/>
        <v>0</v>
      </c>
      <c r="BB18" s="2">
        <f t="shared" ca="1" si="15"/>
        <v>0</v>
      </c>
    </row>
    <row r="19" spans="1:54" x14ac:dyDescent="0.15">
      <c r="A19" t="str">
        <f t="shared" ca="1" si="0"/>
        <v>A-STUDIO</v>
      </c>
      <c r="B19" s="1" t="s">
        <v>40</v>
      </c>
      <c r="C19">
        <v>27</v>
      </c>
      <c r="D19" s="2">
        <f t="shared" ca="1" si="25"/>
        <v>1</v>
      </c>
      <c r="E19" s="2">
        <f t="shared" ca="1" si="25"/>
        <v>1</v>
      </c>
      <c r="F19" s="2">
        <f t="shared" ca="1" si="2"/>
        <v>1</v>
      </c>
      <c r="G19" s="2">
        <f t="shared" ca="1" si="25"/>
        <v>1</v>
      </c>
      <c r="H19" s="2">
        <v>0</v>
      </c>
      <c r="I19" s="2">
        <f t="shared" ca="1" si="25"/>
        <v>1</v>
      </c>
      <c r="J19" s="2">
        <f t="shared" ca="1" si="4"/>
        <v>1</v>
      </c>
      <c r="K19" s="2">
        <f t="shared" ca="1" si="25"/>
        <v>1</v>
      </c>
      <c r="L19" s="2">
        <f t="shared" ca="1" si="25"/>
        <v>1</v>
      </c>
      <c r="M19" s="2">
        <f t="shared" ca="1" si="25"/>
        <v>1</v>
      </c>
      <c r="N19" s="2">
        <f t="shared" ca="1" si="25"/>
        <v>1</v>
      </c>
      <c r="O19" s="2">
        <f t="shared" ca="1" si="25"/>
        <v>1</v>
      </c>
      <c r="P19" s="2">
        <f t="shared" ca="1" si="25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5"/>
        <v>1</v>
      </c>
      <c r="U19" s="2">
        <f t="shared" ca="1" si="25"/>
        <v>1</v>
      </c>
      <c r="V19" s="2">
        <f t="shared" ca="1" si="25"/>
        <v>1</v>
      </c>
      <c r="W19" s="2">
        <f t="shared" ca="1" si="25"/>
        <v>1</v>
      </c>
      <c r="X19" s="2">
        <f t="shared" ca="1" si="25"/>
        <v>1</v>
      </c>
      <c r="Y19" s="2">
        <f t="shared" ca="1" si="25"/>
        <v>1</v>
      </c>
      <c r="Z19" s="2">
        <f t="shared" ca="1" si="25"/>
        <v>1</v>
      </c>
      <c r="AA19" s="2">
        <f t="shared" ca="1" si="25"/>
        <v>1</v>
      </c>
      <c r="AB19" s="2">
        <f t="shared" ca="1" si="25"/>
        <v>1</v>
      </c>
      <c r="AC19" s="2">
        <f t="shared" ca="1" si="25"/>
        <v>1</v>
      </c>
      <c r="AD19" s="2">
        <f t="shared" ca="1" si="25"/>
        <v>1</v>
      </c>
      <c r="AE19" s="2">
        <f t="shared" ca="1" si="25"/>
        <v>1</v>
      </c>
      <c r="AF19" s="2">
        <f t="shared" ca="1" si="25"/>
        <v>1</v>
      </c>
      <c r="AG19" s="2">
        <f t="shared" ca="1" si="25"/>
        <v>1</v>
      </c>
      <c r="AH19" s="2">
        <f t="shared" ca="1" si="25"/>
        <v>1</v>
      </c>
      <c r="AI19" s="2">
        <f t="shared" ca="1" si="25"/>
        <v>1</v>
      </c>
      <c r="AJ19" s="2">
        <f t="shared" ca="1" si="25"/>
        <v>1</v>
      </c>
      <c r="AK19" s="2">
        <f ca="1">VLOOKUP($C19,サーバーロール,CELL("col",AK19)-2,0)</f>
        <v>1</v>
      </c>
      <c r="AL19" s="2">
        <f t="shared" ca="1" si="23"/>
        <v>1</v>
      </c>
      <c r="AM19" s="2">
        <f t="shared" ca="1" si="23"/>
        <v>1</v>
      </c>
      <c r="AN19" s="2">
        <f t="shared" ca="1" si="23"/>
        <v>1</v>
      </c>
      <c r="AO19" s="2">
        <f t="shared" ca="1" si="23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3"/>
        <v>1</v>
      </c>
      <c r="AT19" s="2">
        <f t="shared" ca="1" si="12"/>
        <v>1</v>
      </c>
      <c r="AU19" s="2">
        <f t="shared" ca="1" si="23"/>
        <v>1</v>
      </c>
      <c r="AV19" s="2">
        <f t="shared" ca="1" si="23"/>
        <v>1</v>
      </c>
      <c r="AW19" s="2">
        <f t="shared" ca="1" si="23"/>
        <v>1</v>
      </c>
      <c r="AX19" s="2">
        <f t="shared" ca="1" si="23"/>
        <v>1</v>
      </c>
      <c r="AY19" s="2">
        <f t="shared" ca="1" si="13"/>
        <v>1</v>
      </c>
      <c r="AZ19" s="2">
        <f ca="1">VLOOKUP($C19,サーバーロール,CELL("col",AZ19)-2,0)</f>
        <v>1</v>
      </c>
      <c r="BA19" s="2">
        <f t="shared" ca="1" si="24"/>
        <v>1</v>
      </c>
      <c r="BB19" s="2">
        <f t="shared" ca="1" si="15"/>
        <v>1</v>
      </c>
    </row>
    <row r="20" spans="1:54" x14ac:dyDescent="0.15">
      <c r="A20" t="str">
        <f t="shared" ca="1" si="0"/>
        <v>A-STUDIO</v>
      </c>
      <c r="B20" s="2" t="s">
        <v>41</v>
      </c>
      <c r="C20">
        <v>28</v>
      </c>
      <c r="D20" s="2">
        <f ca="1">VLOOKUP($C20,サーバーロール,CELL("col",D20)-2,0)</f>
        <v>0</v>
      </c>
      <c r="E20" s="2">
        <f ca="1">VLOOKUP($C20,サーバーロール,CELL("col",E20)-2,0)</f>
        <v>0</v>
      </c>
      <c r="F20" s="2">
        <f t="shared" ca="1" si="2"/>
        <v>0</v>
      </c>
      <c r="G20" s="2">
        <f ca="1">VLOOKUP($C20,サーバーロール,CELL("col",G20)-2,0)</f>
        <v>0</v>
      </c>
      <c r="H20" s="2">
        <f t="shared" ca="1" si="3"/>
        <v>0</v>
      </c>
      <c r="I20" s="2">
        <f ca="1">VLOOKUP($C20,サーバーロール,CELL("col",I20)-2,0)</f>
        <v>0</v>
      </c>
      <c r="J20" s="2">
        <f t="shared" ca="1" si="4"/>
        <v>0</v>
      </c>
      <c r="K20" s="2">
        <f t="shared" ref="K20:P21" ca="1" si="26">VLOOKUP($C20,サーバーロール,CELL("col",K20)-2,0)</f>
        <v>0</v>
      </c>
      <c r="L20" s="2">
        <f t="shared" ca="1" si="26"/>
        <v>0</v>
      </c>
      <c r="M20" s="2">
        <f t="shared" ca="1" si="26"/>
        <v>0</v>
      </c>
      <c r="N20" s="2">
        <f t="shared" ca="1" si="26"/>
        <v>0</v>
      </c>
      <c r="O20" s="2">
        <f t="shared" ca="1" si="26"/>
        <v>0</v>
      </c>
      <c r="P20" s="2">
        <f t="shared" ca="1" si="26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ref="T20:AJ21" ca="1" si="27">VLOOKUP($C20,サーバーロール,CELL("col",T20)-2,0)</f>
        <v>0</v>
      </c>
      <c r="U20" s="2">
        <f t="shared" ca="1" si="27"/>
        <v>0</v>
      </c>
      <c r="V20" s="2">
        <f t="shared" ca="1" si="27"/>
        <v>0</v>
      </c>
      <c r="W20" s="2">
        <f t="shared" ca="1" si="27"/>
        <v>0</v>
      </c>
      <c r="X20" s="2">
        <f t="shared" ca="1" si="27"/>
        <v>0</v>
      </c>
      <c r="Y20" s="2">
        <f t="shared" ca="1" si="27"/>
        <v>0</v>
      </c>
      <c r="Z20" s="2">
        <f t="shared" ca="1" si="27"/>
        <v>0</v>
      </c>
      <c r="AA20" s="2">
        <f t="shared" ca="1" si="27"/>
        <v>0</v>
      </c>
      <c r="AB20" s="2">
        <f t="shared" ca="1" si="27"/>
        <v>0</v>
      </c>
      <c r="AC20" s="2">
        <f t="shared" ca="1" si="27"/>
        <v>0</v>
      </c>
      <c r="AD20" s="2">
        <f t="shared" ca="1" si="27"/>
        <v>0</v>
      </c>
      <c r="AE20" s="2">
        <f t="shared" ca="1" si="27"/>
        <v>0</v>
      </c>
      <c r="AF20" s="2">
        <f t="shared" ca="1" si="27"/>
        <v>0</v>
      </c>
      <c r="AG20" s="2">
        <f t="shared" ca="1" si="27"/>
        <v>0</v>
      </c>
      <c r="AH20" s="2">
        <f t="shared" ca="1" si="27"/>
        <v>0</v>
      </c>
      <c r="AI20" s="2">
        <f t="shared" ca="1" si="27"/>
        <v>0</v>
      </c>
      <c r="AJ20" s="2">
        <f t="shared" ca="1" si="27"/>
        <v>0</v>
      </c>
      <c r="AK20" s="2">
        <f ca="1">VLOOKUP($C20,サーバーロール,CELL("col",AK20)-2,0)</f>
        <v>0</v>
      </c>
      <c r="AL20" s="2">
        <f t="shared" ca="1" si="23"/>
        <v>0</v>
      </c>
      <c r="AM20" s="2">
        <f t="shared" ca="1" si="23"/>
        <v>0</v>
      </c>
      <c r="AN20" s="2">
        <f t="shared" ca="1" si="23"/>
        <v>0</v>
      </c>
      <c r="AO20" s="2">
        <f t="shared" ca="1" si="23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3"/>
        <v>0</v>
      </c>
      <c r="AT20" s="2">
        <f t="shared" ca="1" si="12"/>
        <v>0</v>
      </c>
      <c r="AU20" s="2">
        <f t="shared" ca="1" si="23"/>
        <v>0</v>
      </c>
      <c r="AV20" s="2">
        <f t="shared" ca="1" si="23"/>
        <v>0</v>
      </c>
      <c r="AW20" s="2">
        <f t="shared" ca="1" si="23"/>
        <v>0</v>
      </c>
      <c r="AX20" s="2">
        <f t="shared" ca="1" si="23"/>
        <v>0</v>
      </c>
      <c r="AY20" s="2">
        <f t="shared" ca="1" si="13"/>
        <v>0</v>
      </c>
      <c r="AZ20" s="2">
        <f ca="1">VLOOKUP($C20,サーバーロール,CELL("col",AZ20)-2,0)</f>
        <v>0</v>
      </c>
      <c r="BA20" s="2">
        <f t="shared" ca="1" si="24"/>
        <v>0</v>
      </c>
      <c r="BB20" s="2">
        <f t="shared" ca="1" si="15"/>
        <v>0</v>
      </c>
    </row>
    <row r="21" spans="1:54" x14ac:dyDescent="0.15">
      <c r="A21" t="str">
        <f t="shared" ca="1" si="0"/>
        <v>A-STUDIO</v>
      </c>
      <c r="B21" s="2" t="s">
        <v>42</v>
      </c>
      <c r="C21">
        <v>29</v>
      </c>
      <c r="D21" s="2">
        <f ca="1">VLOOKUP($C21,サーバーロール,CELL("col",D21)-2,0)</f>
        <v>0</v>
      </c>
      <c r="E21" s="2">
        <f ca="1">VLOOKUP($C21,サーバーロール,CELL("col",E21)-2,0)</f>
        <v>0</v>
      </c>
      <c r="F21" s="2">
        <f t="shared" ca="1" si="2"/>
        <v>0</v>
      </c>
      <c r="G21" s="2">
        <f ca="1">VLOOKUP($C21,サーバーロール,CELL("col",G21)-2,0)</f>
        <v>0</v>
      </c>
      <c r="H21" s="2">
        <f t="shared" ca="1" si="3"/>
        <v>0</v>
      </c>
      <c r="I21" s="2">
        <f ca="1">VLOOKUP($C21,サーバーロール,CELL("col",I21)-2,0)</f>
        <v>0</v>
      </c>
      <c r="J21" s="2">
        <f t="shared" ca="1" si="4"/>
        <v>0</v>
      </c>
      <c r="K21" s="2">
        <f t="shared" ca="1" si="26"/>
        <v>0</v>
      </c>
      <c r="L21" s="2">
        <f t="shared" ca="1" si="26"/>
        <v>0</v>
      </c>
      <c r="M21" s="2">
        <f t="shared" ca="1" si="26"/>
        <v>0</v>
      </c>
      <c r="N21" s="2">
        <f t="shared" ca="1" si="26"/>
        <v>0</v>
      </c>
      <c r="O21" s="2">
        <f t="shared" ca="1" si="26"/>
        <v>0</v>
      </c>
      <c r="P21" s="2">
        <f t="shared" ca="1" si="26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7"/>
        <v>0</v>
      </c>
      <c r="U21" s="2">
        <f t="shared" ca="1" si="27"/>
        <v>1</v>
      </c>
      <c r="V21" s="2">
        <f t="shared" ca="1" si="27"/>
        <v>0</v>
      </c>
      <c r="W21" s="2">
        <f t="shared" ca="1" si="27"/>
        <v>0</v>
      </c>
      <c r="X21" s="2">
        <f t="shared" ca="1" si="27"/>
        <v>1</v>
      </c>
      <c r="Y21" s="2">
        <f t="shared" ca="1" si="27"/>
        <v>0</v>
      </c>
      <c r="Z21" s="2">
        <f t="shared" ca="1" si="27"/>
        <v>0</v>
      </c>
      <c r="AA21" s="2">
        <f t="shared" ca="1" si="27"/>
        <v>1</v>
      </c>
      <c r="AB21" s="2">
        <f t="shared" ca="1" si="27"/>
        <v>0</v>
      </c>
      <c r="AC21" s="2">
        <f t="shared" ca="1" si="27"/>
        <v>0</v>
      </c>
      <c r="AD21" s="2">
        <f t="shared" ca="1" si="27"/>
        <v>0</v>
      </c>
      <c r="AE21" s="2">
        <f t="shared" ca="1" si="27"/>
        <v>0</v>
      </c>
      <c r="AF21" s="2">
        <f t="shared" ca="1" si="27"/>
        <v>0</v>
      </c>
      <c r="AG21" s="2">
        <f t="shared" ca="1" si="27"/>
        <v>0</v>
      </c>
      <c r="AH21" s="2">
        <f t="shared" ca="1" si="27"/>
        <v>0</v>
      </c>
      <c r="AI21" s="2">
        <f t="shared" ca="1" si="27"/>
        <v>0</v>
      </c>
      <c r="AJ21" s="2">
        <f t="shared" ca="1" si="27"/>
        <v>0</v>
      </c>
      <c r="AK21" s="2">
        <f ca="1">VLOOKUP($C21,サーバーロール,CELL("col",AK21)-2,0)</f>
        <v>0</v>
      </c>
      <c r="AL21" s="2">
        <f t="shared" ca="1" si="23"/>
        <v>0</v>
      </c>
      <c r="AM21" s="2">
        <f t="shared" ca="1" si="23"/>
        <v>0</v>
      </c>
      <c r="AN21" s="2">
        <f t="shared" ca="1" si="23"/>
        <v>0</v>
      </c>
      <c r="AO21" s="2">
        <f t="shared" ca="1" si="23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3"/>
        <v>0</v>
      </c>
      <c r="AT21" s="2">
        <f t="shared" ca="1" si="12"/>
        <v>0</v>
      </c>
      <c r="AU21" s="2">
        <f t="shared" ca="1" si="23"/>
        <v>0</v>
      </c>
      <c r="AV21" s="2">
        <f t="shared" ca="1" si="23"/>
        <v>0</v>
      </c>
      <c r="AW21" s="2">
        <f t="shared" ca="1" si="23"/>
        <v>0</v>
      </c>
      <c r="AX21" s="2">
        <f t="shared" ca="1" si="23"/>
        <v>0</v>
      </c>
      <c r="AY21" s="2">
        <f t="shared" ca="1" si="13"/>
        <v>0</v>
      </c>
      <c r="AZ21" s="2">
        <f ca="1">VLOOKUP($C21,サーバーロール,CELL("col",AZ21)-2,0)</f>
        <v>0</v>
      </c>
      <c r="BA21" s="2">
        <f t="shared" ca="1" si="24"/>
        <v>0</v>
      </c>
      <c r="BB21" s="2">
        <f t="shared" ca="1" si="15"/>
        <v>0</v>
      </c>
    </row>
    <row r="22" spans="1:54" x14ac:dyDescent="0.15">
      <c r="A22" t="str">
        <f t="shared" ca="1" si="0"/>
        <v>A-STUDIO</v>
      </c>
      <c r="B22" s="2" t="s">
        <v>43</v>
      </c>
      <c r="C22">
        <v>30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1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x14ac:dyDescent="0.15">
      <c r="A23" t="str">
        <f t="shared" ca="1" si="0"/>
        <v>A-STUDIO</v>
      </c>
      <c r="B23" s="2" t="s">
        <v>44</v>
      </c>
      <c r="C23">
        <v>31</v>
      </c>
      <c r="D23" s="2">
        <f t="shared" ref="D23:E25" ca="1" si="28">VLOOKUP($C23,サーバーロール,CELL("col",D23)-2,0)</f>
        <v>0</v>
      </c>
      <c r="E23" s="2">
        <f t="shared" ca="1" si="28"/>
        <v>1</v>
      </c>
      <c r="F23" s="2">
        <f t="shared" ref="F23:F33" ca="1" si="29">VLOOKUP($C23,サーバーロール,CELL("col",F23)-2,0)</f>
        <v>0</v>
      </c>
      <c r="G23" s="2">
        <f ca="1">VLOOKUP($C23,サーバーロール,CELL("col",G23)-2,0)</f>
        <v>0</v>
      </c>
      <c r="H23" s="2">
        <v>1</v>
      </c>
      <c r="I23" s="2">
        <f ca="1">VLOOKUP($C23,サーバーロール,CELL("col",I23)-2,0)</f>
        <v>1</v>
      </c>
      <c r="J23" s="2">
        <f t="shared" ref="J23:J33" ca="1" si="30">VLOOKUP($C23,サーバーロール,CELL("col",J23)-2,0)</f>
        <v>1</v>
      </c>
      <c r="K23" s="2">
        <f t="shared" ref="K23:L25" ca="1" si="31">VLOOKUP($C23,サーバーロール,CELL("col",K23)-2,0)</f>
        <v>1</v>
      </c>
      <c r="L23" s="2">
        <f t="shared" ca="1" si="31"/>
        <v>1</v>
      </c>
      <c r="M23" s="2">
        <f t="shared" ref="M23:AB33" ca="1" si="32">VLOOKUP($C23,サーバーロール,CELL("col",M23)-2,0)</f>
        <v>1</v>
      </c>
      <c r="N23" s="2">
        <f t="shared" ca="1" si="32"/>
        <v>1</v>
      </c>
      <c r="O23" s="2">
        <f t="shared" ca="1" si="32"/>
        <v>1</v>
      </c>
      <c r="P23" s="2">
        <f t="shared" ca="1" si="32"/>
        <v>1</v>
      </c>
      <c r="Q23" s="2">
        <f t="shared" ref="Q23:T33" ca="1" si="33">VLOOKUP($C23,サーバーロール,CELL("col",Q23)-2,0)</f>
        <v>0</v>
      </c>
      <c r="R23" s="2">
        <f t="shared" ca="1" si="33"/>
        <v>0</v>
      </c>
      <c r="S23" s="2">
        <f t="shared" ca="1" si="33"/>
        <v>0</v>
      </c>
      <c r="T23" s="2">
        <f t="shared" ca="1" si="33"/>
        <v>1</v>
      </c>
      <c r="U23" s="2">
        <f t="shared" ca="1" si="32"/>
        <v>0</v>
      </c>
      <c r="V23" s="2">
        <f t="shared" ca="1" si="32"/>
        <v>1</v>
      </c>
      <c r="W23" s="2">
        <f t="shared" ca="1" si="32"/>
        <v>0</v>
      </c>
      <c r="X23" s="2">
        <f t="shared" ca="1" si="32"/>
        <v>0</v>
      </c>
      <c r="Y23" s="2">
        <f t="shared" ca="1" si="32"/>
        <v>0</v>
      </c>
      <c r="Z23" s="2">
        <f t="shared" ca="1" si="32"/>
        <v>0</v>
      </c>
      <c r="AA23" s="2">
        <f t="shared" ca="1" si="32"/>
        <v>0</v>
      </c>
      <c r="AB23" s="2">
        <f t="shared" ca="1" si="32"/>
        <v>1</v>
      </c>
      <c r="AC23" s="2">
        <f t="shared" ref="AC23:AH33" ca="1" si="34">VLOOKUP($C23,サーバーロール,CELL("col",AC23)-2,0)</f>
        <v>0</v>
      </c>
      <c r="AD23" s="2">
        <f t="shared" ca="1" si="34"/>
        <v>0</v>
      </c>
      <c r="AE23" s="2">
        <f t="shared" ca="1" si="34"/>
        <v>0</v>
      </c>
      <c r="AF23" s="2">
        <f t="shared" ca="1" si="34"/>
        <v>0</v>
      </c>
      <c r="AG23" s="2">
        <f t="shared" ca="1" si="34"/>
        <v>0</v>
      </c>
      <c r="AH23" s="2">
        <f t="shared" ca="1" si="34"/>
        <v>0</v>
      </c>
      <c r="AI23" s="2">
        <f t="shared" ref="AI23:AX27" ca="1" si="35">VLOOKUP($C23,サーバーロール,CELL("col",AI23)-2,0)</f>
        <v>0</v>
      </c>
      <c r="AJ23" s="2">
        <f t="shared" ca="1" si="35"/>
        <v>0</v>
      </c>
      <c r="AK23" s="2">
        <f t="shared" ca="1" si="35"/>
        <v>0</v>
      </c>
      <c r="AL23" s="2">
        <f t="shared" ca="1" si="35"/>
        <v>0</v>
      </c>
      <c r="AM23" s="2">
        <f t="shared" ca="1" si="35"/>
        <v>0</v>
      </c>
      <c r="AN23" s="2">
        <f t="shared" ca="1" si="35"/>
        <v>0</v>
      </c>
      <c r="AO23" s="2">
        <f t="shared" ca="1" si="35"/>
        <v>0</v>
      </c>
      <c r="AP23" s="2">
        <f t="shared" ref="AP23:AR33" ca="1" si="36">VLOOKUP($C23,サーバーロール,CELL("col",AP23)-2,0)</f>
        <v>0</v>
      </c>
      <c r="AQ23" s="2">
        <f t="shared" ca="1" si="36"/>
        <v>0</v>
      </c>
      <c r="AR23" s="2">
        <f t="shared" ca="1" si="36"/>
        <v>0</v>
      </c>
      <c r="AS23" s="2">
        <f t="shared" ref="AS23:AV33" ca="1" si="37">VLOOKUP($C23,サーバーロール,CELL("col",AS23)-2,0)</f>
        <v>0</v>
      </c>
      <c r="AT23" s="2">
        <f t="shared" ref="AT23:AT33" ca="1" si="38">VLOOKUP($C23,サーバーロール,CELL("col",AT23)-2,0)</f>
        <v>0</v>
      </c>
      <c r="AU23" s="2">
        <f t="shared" ca="1" si="37"/>
        <v>0</v>
      </c>
      <c r="AV23" s="2">
        <f t="shared" ca="1" si="37"/>
        <v>0</v>
      </c>
      <c r="AW23" s="2">
        <f t="shared" ca="1" si="35"/>
        <v>0</v>
      </c>
      <c r="AX23" s="2">
        <f t="shared" ca="1" si="35"/>
        <v>0</v>
      </c>
      <c r="AY23" s="2">
        <f t="shared" ref="AY23:AY33" ca="1" si="39">VLOOKUP($C23,サーバーロール,CELL("col",AY23)-2,0)</f>
        <v>0</v>
      </c>
      <c r="AZ23" s="2">
        <f t="shared" ref="AZ23:BB27" ca="1" si="40">VLOOKUP($C23,サーバーロール,CELL("col",AZ23)-2,0)</f>
        <v>0</v>
      </c>
      <c r="BA23" s="2">
        <f t="shared" ca="1" si="40"/>
        <v>0</v>
      </c>
      <c r="BB23" s="2">
        <f t="shared" ca="1" si="40"/>
        <v>0</v>
      </c>
    </row>
    <row r="24" spans="1:54" x14ac:dyDescent="0.15">
      <c r="A24" t="str">
        <f t="shared" ca="1" si="0"/>
        <v>A-STUDIO</v>
      </c>
      <c r="B24" s="2" t="s">
        <v>45</v>
      </c>
      <c r="C24">
        <v>32</v>
      </c>
      <c r="D24" s="2">
        <f t="shared" ca="1" si="28"/>
        <v>0</v>
      </c>
      <c r="E24" s="2">
        <f t="shared" ca="1" si="28"/>
        <v>1</v>
      </c>
      <c r="F24" s="2">
        <f t="shared" ca="1" si="29"/>
        <v>0</v>
      </c>
      <c r="G24" s="2">
        <f ca="1">VLOOKUP($C24,サーバーロール,CELL("col",G24)-2,0)</f>
        <v>0</v>
      </c>
      <c r="H24" s="2">
        <v>1</v>
      </c>
      <c r="I24" s="2">
        <f ca="1">VLOOKUP($C24,サーバーロール,CELL("col",I24)-2,0)</f>
        <v>1</v>
      </c>
      <c r="J24" s="2">
        <f t="shared" ca="1" si="30"/>
        <v>1</v>
      </c>
      <c r="K24" s="2">
        <f t="shared" ca="1" si="31"/>
        <v>1</v>
      </c>
      <c r="L24" s="2">
        <f t="shared" ca="1" si="31"/>
        <v>1</v>
      </c>
      <c r="M24" s="2">
        <f t="shared" ca="1" si="32"/>
        <v>1</v>
      </c>
      <c r="N24" s="2">
        <f t="shared" ca="1" si="32"/>
        <v>1</v>
      </c>
      <c r="O24" s="2">
        <f t="shared" ca="1" si="32"/>
        <v>1</v>
      </c>
      <c r="P24" s="2">
        <f t="shared" ca="1" si="32"/>
        <v>1</v>
      </c>
      <c r="Q24" s="2">
        <f t="shared" ca="1" si="33"/>
        <v>0</v>
      </c>
      <c r="R24" s="2">
        <f t="shared" ca="1" si="33"/>
        <v>0</v>
      </c>
      <c r="S24" s="2">
        <f t="shared" ca="1" si="33"/>
        <v>0</v>
      </c>
      <c r="T24" s="2">
        <f t="shared" ca="1" si="33"/>
        <v>0</v>
      </c>
      <c r="U24" s="2">
        <f t="shared" ca="1" si="32"/>
        <v>0</v>
      </c>
      <c r="V24" s="2">
        <f t="shared" ca="1" si="32"/>
        <v>0</v>
      </c>
      <c r="W24" s="2">
        <f t="shared" ca="1" si="32"/>
        <v>0</v>
      </c>
      <c r="X24" s="2">
        <f t="shared" ca="1" si="32"/>
        <v>0</v>
      </c>
      <c r="Y24" s="2">
        <f t="shared" ca="1" si="32"/>
        <v>0</v>
      </c>
      <c r="Z24" s="2">
        <f t="shared" ca="1" si="32"/>
        <v>0</v>
      </c>
      <c r="AA24" s="2">
        <f t="shared" ca="1" si="32"/>
        <v>0</v>
      </c>
      <c r="AB24" s="2">
        <f t="shared" ca="1" si="32"/>
        <v>0</v>
      </c>
      <c r="AC24" s="2">
        <f t="shared" ca="1" si="34"/>
        <v>0</v>
      </c>
      <c r="AD24" s="2">
        <f t="shared" ca="1" si="34"/>
        <v>0</v>
      </c>
      <c r="AE24" s="2">
        <f t="shared" ca="1" si="34"/>
        <v>0</v>
      </c>
      <c r="AF24" s="2">
        <f t="shared" ca="1" si="34"/>
        <v>0</v>
      </c>
      <c r="AG24" s="2">
        <f t="shared" ca="1" si="34"/>
        <v>0</v>
      </c>
      <c r="AH24" s="2">
        <f t="shared" ca="1" si="34"/>
        <v>0</v>
      </c>
      <c r="AI24" s="2">
        <f t="shared" ca="1" si="35"/>
        <v>0</v>
      </c>
      <c r="AJ24" s="2">
        <f t="shared" ca="1" si="35"/>
        <v>0</v>
      </c>
      <c r="AK24" s="2">
        <f t="shared" ca="1" si="35"/>
        <v>0</v>
      </c>
      <c r="AL24" s="2">
        <f t="shared" ca="1" si="35"/>
        <v>0</v>
      </c>
      <c r="AM24" s="2">
        <f t="shared" ca="1" si="35"/>
        <v>0</v>
      </c>
      <c r="AN24" s="2">
        <f t="shared" ca="1" si="35"/>
        <v>0</v>
      </c>
      <c r="AO24" s="2">
        <f t="shared" ca="1" si="35"/>
        <v>0</v>
      </c>
      <c r="AP24" s="2">
        <f t="shared" ca="1" si="36"/>
        <v>0</v>
      </c>
      <c r="AQ24" s="2">
        <f t="shared" ca="1" si="36"/>
        <v>0</v>
      </c>
      <c r="AR24" s="2">
        <f t="shared" ca="1" si="36"/>
        <v>0</v>
      </c>
      <c r="AS24" s="2">
        <f t="shared" ca="1" si="37"/>
        <v>0</v>
      </c>
      <c r="AT24" s="2">
        <f t="shared" ca="1" si="38"/>
        <v>0</v>
      </c>
      <c r="AU24" s="2">
        <f t="shared" ca="1" si="37"/>
        <v>0</v>
      </c>
      <c r="AV24" s="2">
        <f t="shared" ca="1" si="37"/>
        <v>0</v>
      </c>
      <c r="AW24" s="2">
        <f t="shared" ca="1" si="35"/>
        <v>0</v>
      </c>
      <c r="AX24" s="2">
        <f t="shared" ca="1" si="35"/>
        <v>0</v>
      </c>
      <c r="AY24" s="2">
        <f t="shared" ca="1" si="39"/>
        <v>0</v>
      </c>
      <c r="AZ24" s="2">
        <f t="shared" ca="1" si="40"/>
        <v>0</v>
      </c>
      <c r="BA24" s="2">
        <f t="shared" ca="1" si="40"/>
        <v>0</v>
      </c>
      <c r="BB24" s="2">
        <f t="shared" ca="1" si="40"/>
        <v>0</v>
      </c>
    </row>
    <row r="25" spans="1:54" x14ac:dyDescent="0.15">
      <c r="A25" t="str">
        <f t="shared" ca="1" si="0"/>
        <v>A-STUDIO</v>
      </c>
      <c r="B25" s="1" t="s">
        <v>46</v>
      </c>
      <c r="C25">
        <v>33</v>
      </c>
      <c r="D25" s="2">
        <f t="shared" ca="1" si="28"/>
        <v>1</v>
      </c>
      <c r="E25" s="2">
        <f t="shared" ca="1" si="28"/>
        <v>1</v>
      </c>
      <c r="F25" s="2">
        <f t="shared" ca="1" si="29"/>
        <v>1</v>
      </c>
      <c r="G25" s="2">
        <f ca="1">VLOOKUP($C25,サーバーロール,CELL("col",G25)-2,0)</f>
        <v>1</v>
      </c>
      <c r="H25" s="2">
        <f t="shared" ref="H25:H33" ca="1" si="41">VLOOKUP($C25,サーバーロール,CELL("col",H25)-2,0)</f>
        <v>1</v>
      </c>
      <c r="I25" s="2">
        <f ca="1">VLOOKUP($C25,サーバーロール,CELL("col",I25)-2,0)</f>
        <v>1</v>
      </c>
      <c r="J25" s="2">
        <f t="shared" ca="1" si="30"/>
        <v>1</v>
      </c>
      <c r="K25" s="2">
        <f t="shared" ca="1" si="31"/>
        <v>1</v>
      </c>
      <c r="L25" s="2">
        <f t="shared" ca="1" si="31"/>
        <v>1</v>
      </c>
      <c r="M25" s="2">
        <f t="shared" ca="1" si="32"/>
        <v>1</v>
      </c>
      <c r="N25" s="2">
        <f t="shared" ca="1" si="32"/>
        <v>1</v>
      </c>
      <c r="O25" s="2">
        <f t="shared" ca="1" si="32"/>
        <v>1</v>
      </c>
      <c r="P25" s="2">
        <f t="shared" ca="1" si="32"/>
        <v>1</v>
      </c>
      <c r="Q25" s="2">
        <f t="shared" ca="1" si="33"/>
        <v>1</v>
      </c>
      <c r="R25" s="2">
        <f t="shared" ca="1" si="33"/>
        <v>1</v>
      </c>
      <c r="S25" s="2">
        <f t="shared" ca="1" si="33"/>
        <v>1</v>
      </c>
      <c r="T25" s="2">
        <f t="shared" ca="1" si="33"/>
        <v>1</v>
      </c>
      <c r="U25" s="2">
        <f t="shared" ca="1" si="32"/>
        <v>1</v>
      </c>
      <c r="V25" s="2">
        <f t="shared" ca="1" si="32"/>
        <v>1</v>
      </c>
      <c r="W25" s="2">
        <f t="shared" ca="1" si="32"/>
        <v>1</v>
      </c>
      <c r="X25" s="2">
        <f t="shared" ca="1" si="32"/>
        <v>1</v>
      </c>
      <c r="Y25" s="2">
        <f t="shared" ca="1" si="32"/>
        <v>1</v>
      </c>
      <c r="Z25" s="2">
        <f t="shared" ca="1" si="32"/>
        <v>1</v>
      </c>
      <c r="AA25" s="2">
        <f t="shared" ca="1" si="32"/>
        <v>1</v>
      </c>
      <c r="AB25" s="2">
        <f t="shared" ca="1" si="32"/>
        <v>1</v>
      </c>
      <c r="AC25" s="2">
        <f t="shared" ca="1" si="34"/>
        <v>1</v>
      </c>
      <c r="AD25" s="2">
        <f t="shared" ca="1" si="34"/>
        <v>1</v>
      </c>
      <c r="AE25" s="2">
        <f t="shared" ca="1" si="34"/>
        <v>1</v>
      </c>
      <c r="AF25" s="2">
        <f t="shared" ca="1" si="34"/>
        <v>1</v>
      </c>
      <c r="AG25" s="2">
        <f t="shared" ca="1" si="34"/>
        <v>1</v>
      </c>
      <c r="AH25" s="2">
        <f t="shared" ca="1" si="34"/>
        <v>1</v>
      </c>
      <c r="AI25" s="2">
        <f t="shared" ca="1" si="35"/>
        <v>1</v>
      </c>
      <c r="AJ25" s="2">
        <f t="shared" ca="1" si="35"/>
        <v>1</v>
      </c>
      <c r="AK25" s="2">
        <f t="shared" ca="1" si="35"/>
        <v>1</v>
      </c>
      <c r="AL25" s="2">
        <f t="shared" ca="1" si="35"/>
        <v>1</v>
      </c>
      <c r="AM25" s="2">
        <f t="shared" ca="1" si="35"/>
        <v>1</v>
      </c>
      <c r="AN25" s="2">
        <f t="shared" ca="1" si="35"/>
        <v>1</v>
      </c>
      <c r="AO25" s="2">
        <f t="shared" ca="1" si="35"/>
        <v>1</v>
      </c>
      <c r="AP25" s="2">
        <f t="shared" ca="1" si="36"/>
        <v>1</v>
      </c>
      <c r="AQ25" s="2">
        <f t="shared" ca="1" si="36"/>
        <v>1</v>
      </c>
      <c r="AR25" s="2">
        <f t="shared" ca="1" si="36"/>
        <v>1</v>
      </c>
      <c r="AS25" s="2">
        <f t="shared" ca="1" si="37"/>
        <v>1</v>
      </c>
      <c r="AT25" s="2">
        <f t="shared" ca="1" si="38"/>
        <v>1</v>
      </c>
      <c r="AU25" s="2">
        <f t="shared" ca="1" si="37"/>
        <v>1</v>
      </c>
      <c r="AV25" s="2">
        <f t="shared" ca="1" si="37"/>
        <v>1</v>
      </c>
      <c r="AW25" s="2">
        <f t="shared" ca="1" si="35"/>
        <v>1</v>
      </c>
      <c r="AX25" s="2">
        <f t="shared" ca="1" si="35"/>
        <v>1</v>
      </c>
      <c r="AY25" s="2">
        <f t="shared" ca="1" si="39"/>
        <v>1</v>
      </c>
      <c r="AZ25" s="2">
        <f t="shared" ca="1" si="40"/>
        <v>1</v>
      </c>
      <c r="BA25" s="2">
        <f t="shared" ca="1" si="40"/>
        <v>1</v>
      </c>
      <c r="BB25" s="2">
        <f t="shared" ca="1" si="40"/>
        <v>1</v>
      </c>
    </row>
    <row r="26" spans="1:54" x14ac:dyDescent="0.15">
      <c r="A26" t="str">
        <f t="shared" ca="1" si="0"/>
        <v>A-STUDIO</v>
      </c>
      <c r="B26" s="1" t="s">
        <v>47</v>
      </c>
      <c r="C26">
        <v>34</v>
      </c>
      <c r="D26" s="2">
        <f t="shared" ref="D26:K31" ca="1" si="42">VLOOKUP($C26,サーバーロール,CELL("col",D26)-2,0)</f>
        <v>1</v>
      </c>
      <c r="E26" s="2">
        <f t="shared" ca="1" si="42"/>
        <v>1</v>
      </c>
      <c r="F26" s="2">
        <f t="shared" ca="1" si="29"/>
        <v>1</v>
      </c>
      <c r="G26" s="2">
        <f t="shared" ca="1" si="42"/>
        <v>1</v>
      </c>
      <c r="H26" s="2">
        <f t="shared" ca="1" si="41"/>
        <v>1</v>
      </c>
      <c r="I26" s="2">
        <f t="shared" ca="1" si="42"/>
        <v>1</v>
      </c>
      <c r="J26" s="2">
        <f t="shared" ca="1" si="30"/>
        <v>1</v>
      </c>
      <c r="K26" s="2">
        <f t="shared" ca="1" si="42"/>
        <v>1</v>
      </c>
      <c r="L26" s="2">
        <f t="shared" ref="L26:L33" ca="1" si="43">VLOOKUP($C26,サーバーロール,CELL("col",L26)-2,0)</f>
        <v>1</v>
      </c>
      <c r="M26" s="2">
        <f t="shared" ca="1" si="32"/>
        <v>1</v>
      </c>
      <c r="N26" s="2">
        <f t="shared" ca="1" si="32"/>
        <v>1</v>
      </c>
      <c r="O26" s="2">
        <f t="shared" ca="1" si="32"/>
        <v>1</v>
      </c>
      <c r="P26" s="2">
        <f t="shared" ca="1" si="32"/>
        <v>1</v>
      </c>
      <c r="Q26" s="2">
        <f t="shared" ca="1" si="33"/>
        <v>1</v>
      </c>
      <c r="R26" s="2">
        <f t="shared" ca="1" si="33"/>
        <v>1</v>
      </c>
      <c r="S26" s="2">
        <f t="shared" ca="1" si="33"/>
        <v>1</v>
      </c>
      <c r="T26" s="2">
        <f t="shared" ca="1" si="33"/>
        <v>1</v>
      </c>
      <c r="U26" s="2">
        <f t="shared" ca="1" si="32"/>
        <v>1</v>
      </c>
      <c r="V26" s="2">
        <f t="shared" ca="1" si="32"/>
        <v>1</v>
      </c>
      <c r="W26" s="2">
        <f t="shared" ca="1" si="32"/>
        <v>1</v>
      </c>
      <c r="X26" s="2">
        <f t="shared" ca="1" si="32"/>
        <v>1</v>
      </c>
      <c r="Y26" s="2">
        <f t="shared" ca="1" si="32"/>
        <v>1</v>
      </c>
      <c r="Z26" s="2">
        <f t="shared" ca="1" si="32"/>
        <v>1</v>
      </c>
      <c r="AA26" s="2">
        <f t="shared" ca="1" si="32"/>
        <v>1</v>
      </c>
      <c r="AB26" s="2">
        <f t="shared" ca="1" si="32"/>
        <v>1</v>
      </c>
      <c r="AC26" s="2">
        <f t="shared" ca="1" si="34"/>
        <v>1</v>
      </c>
      <c r="AD26" s="2">
        <f t="shared" ca="1" si="34"/>
        <v>1</v>
      </c>
      <c r="AE26" s="2">
        <f t="shared" ca="1" si="34"/>
        <v>1</v>
      </c>
      <c r="AF26" s="2">
        <f t="shared" ca="1" si="34"/>
        <v>1</v>
      </c>
      <c r="AG26" s="2">
        <f t="shared" ca="1" si="34"/>
        <v>1</v>
      </c>
      <c r="AH26" s="2">
        <f t="shared" ca="1" si="34"/>
        <v>1</v>
      </c>
      <c r="AI26" s="2">
        <f t="shared" ca="1" si="35"/>
        <v>1</v>
      </c>
      <c r="AJ26" s="2">
        <f t="shared" ca="1" si="35"/>
        <v>1</v>
      </c>
      <c r="AK26" s="2">
        <f t="shared" ca="1" si="35"/>
        <v>1</v>
      </c>
      <c r="AL26" s="2">
        <f t="shared" ca="1" si="35"/>
        <v>1</v>
      </c>
      <c r="AM26" s="2">
        <f t="shared" ca="1" si="35"/>
        <v>1</v>
      </c>
      <c r="AN26" s="2">
        <f t="shared" ca="1" si="35"/>
        <v>1</v>
      </c>
      <c r="AO26" s="2">
        <f t="shared" ca="1" si="35"/>
        <v>1</v>
      </c>
      <c r="AP26" s="2">
        <f t="shared" ca="1" si="36"/>
        <v>1</v>
      </c>
      <c r="AQ26" s="2">
        <f t="shared" ca="1" si="36"/>
        <v>1</v>
      </c>
      <c r="AR26" s="2">
        <f t="shared" ca="1" si="36"/>
        <v>1</v>
      </c>
      <c r="AS26" s="2">
        <f t="shared" ca="1" si="37"/>
        <v>1</v>
      </c>
      <c r="AT26" s="2">
        <f t="shared" ca="1" si="38"/>
        <v>1</v>
      </c>
      <c r="AU26" s="2">
        <f t="shared" ca="1" si="37"/>
        <v>1</v>
      </c>
      <c r="AV26" s="2">
        <f t="shared" ca="1" si="37"/>
        <v>1</v>
      </c>
      <c r="AW26" s="2">
        <f t="shared" ca="1" si="35"/>
        <v>1</v>
      </c>
      <c r="AX26" s="2">
        <f t="shared" ca="1" si="35"/>
        <v>1</v>
      </c>
      <c r="AY26" s="2">
        <f t="shared" ca="1" si="39"/>
        <v>1</v>
      </c>
      <c r="AZ26" s="2">
        <f t="shared" ca="1" si="40"/>
        <v>1</v>
      </c>
      <c r="BA26" s="2">
        <f t="shared" ca="1" si="40"/>
        <v>1</v>
      </c>
      <c r="BB26" s="2">
        <f t="shared" ca="1" si="40"/>
        <v>1</v>
      </c>
    </row>
    <row r="27" spans="1:54" x14ac:dyDescent="0.15">
      <c r="A27" t="str">
        <f t="shared" ca="1" si="0"/>
        <v>A-STUDIO</v>
      </c>
      <c r="B27" s="2" t="s">
        <v>48</v>
      </c>
      <c r="C27">
        <v>35</v>
      </c>
      <c r="D27" s="2">
        <f t="shared" ca="1" si="42"/>
        <v>0</v>
      </c>
      <c r="E27" s="2">
        <f t="shared" ca="1" si="42"/>
        <v>0</v>
      </c>
      <c r="F27" s="2">
        <f t="shared" ca="1" si="29"/>
        <v>0</v>
      </c>
      <c r="G27" s="2">
        <f t="shared" ca="1" si="42"/>
        <v>0</v>
      </c>
      <c r="H27" s="2">
        <v>1</v>
      </c>
      <c r="I27" s="2">
        <f t="shared" ca="1" si="42"/>
        <v>0</v>
      </c>
      <c r="J27" s="2">
        <f t="shared" ca="1" si="30"/>
        <v>0</v>
      </c>
      <c r="K27" s="2">
        <f t="shared" ca="1" si="42"/>
        <v>0</v>
      </c>
      <c r="L27" s="2">
        <f t="shared" ca="1" si="43"/>
        <v>0</v>
      </c>
      <c r="M27" s="2">
        <f t="shared" ca="1" si="32"/>
        <v>0</v>
      </c>
      <c r="N27" s="2">
        <f t="shared" ca="1" si="32"/>
        <v>0</v>
      </c>
      <c r="O27" s="2">
        <f t="shared" ca="1" si="32"/>
        <v>0</v>
      </c>
      <c r="P27" s="2">
        <f t="shared" ca="1" si="32"/>
        <v>0</v>
      </c>
      <c r="Q27" s="2">
        <f t="shared" ca="1" si="33"/>
        <v>0</v>
      </c>
      <c r="R27" s="2">
        <f t="shared" ca="1" si="33"/>
        <v>0</v>
      </c>
      <c r="S27" s="2">
        <f t="shared" ca="1" si="33"/>
        <v>0</v>
      </c>
      <c r="T27" s="2">
        <f t="shared" ca="1" si="33"/>
        <v>1</v>
      </c>
      <c r="U27" s="2">
        <f t="shared" ca="1" si="32"/>
        <v>0</v>
      </c>
      <c r="V27" s="2">
        <f t="shared" ca="1" si="32"/>
        <v>0</v>
      </c>
      <c r="W27" s="2">
        <f t="shared" ca="1" si="32"/>
        <v>0</v>
      </c>
      <c r="X27" s="2">
        <f t="shared" ca="1" si="32"/>
        <v>0</v>
      </c>
      <c r="Y27" s="2">
        <f t="shared" ca="1" si="32"/>
        <v>0</v>
      </c>
      <c r="Z27" s="2">
        <f t="shared" ca="1" si="32"/>
        <v>0</v>
      </c>
      <c r="AA27" s="2">
        <f t="shared" ca="1" si="32"/>
        <v>0</v>
      </c>
      <c r="AB27" s="2">
        <f t="shared" ca="1" si="32"/>
        <v>0</v>
      </c>
      <c r="AC27" s="2">
        <f t="shared" ca="1" si="34"/>
        <v>0</v>
      </c>
      <c r="AD27" s="2">
        <f t="shared" ca="1" si="34"/>
        <v>0</v>
      </c>
      <c r="AE27" s="2">
        <f t="shared" ca="1" si="34"/>
        <v>0</v>
      </c>
      <c r="AF27" s="2">
        <f t="shared" ca="1" si="34"/>
        <v>0</v>
      </c>
      <c r="AG27" s="2">
        <f t="shared" ca="1" si="34"/>
        <v>0</v>
      </c>
      <c r="AH27" s="2">
        <f t="shared" ca="1" si="34"/>
        <v>0</v>
      </c>
      <c r="AI27" s="2">
        <f t="shared" ca="1" si="35"/>
        <v>0</v>
      </c>
      <c r="AJ27" s="2">
        <f t="shared" ca="1" si="35"/>
        <v>0</v>
      </c>
      <c r="AK27" s="2">
        <f t="shared" ca="1" si="35"/>
        <v>0</v>
      </c>
      <c r="AL27" s="2">
        <f t="shared" ca="1" si="35"/>
        <v>0</v>
      </c>
      <c r="AM27" s="2">
        <f t="shared" ca="1" si="35"/>
        <v>0</v>
      </c>
      <c r="AN27" s="2">
        <f t="shared" ca="1" si="35"/>
        <v>0</v>
      </c>
      <c r="AO27" s="2">
        <f t="shared" ca="1" si="35"/>
        <v>0</v>
      </c>
      <c r="AP27" s="2">
        <f t="shared" ca="1" si="36"/>
        <v>0</v>
      </c>
      <c r="AQ27" s="2">
        <f t="shared" ca="1" si="36"/>
        <v>0</v>
      </c>
      <c r="AR27" s="2">
        <f t="shared" ca="1" si="36"/>
        <v>0</v>
      </c>
      <c r="AS27" s="2">
        <f t="shared" ca="1" si="37"/>
        <v>0</v>
      </c>
      <c r="AT27" s="2">
        <f t="shared" ca="1" si="38"/>
        <v>0</v>
      </c>
      <c r="AU27" s="2">
        <f t="shared" ca="1" si="37"/>
        <v>0</v>
      </c>
      <c r="AV27" s="2">
        <f t="shared" ca="1" si="37"/>
        <v>0</v>
      </c>
      <c r="AW27" s="2">
        <f t="shared" ca="1" si="35"/>
        <v>0</v>
      </c>
      <c r="AX27" s="2">
        <f t="shared" ca="1" si="35"/>
        <v>0</v>
      </c>
      <c r="AY27" s="2">
        <f t="shared" ca="1" si="39"/>
        <v>0</v>
      </c>
      <c r="AZ27" s="2">
        <f t="shared" ca="1" si="40"/>
        <v>0</v>
      </c>
      <c r="BA27" s="2">
        <f t="shared" ca="1" si="40"/>
        <v>0</v>
      </c>
      <c r="BB27" s="2">
        <f t="shared" ca="1" si="40"/>
        <v>0</v>
      </c>
    </row>
    <row r="28" spans="1:54" x14ac:dyDescent="0.15">
      <c r="A28" t="str">
        <f t="shared" ca="1" si="0"/>
        <v>A-STUDIO</v>
      </c>
      <c r="B28" s="2" t="s">
        <v>49</v>
      </c>
      <c r="C28">
        <v>36</v>
      </c>
      <c r="D28" s="2">
        <f t="shared" ca="1" si="42"/>
        <v>0</v>
      </c>
      <c r="E28" s="2">
        <f t="shared" ca="1" si="42"/>
        <v>0</v>
      </c>
      <c r="F28" s="2">
        <f t="shared" ca="1" si="29"/>
        <v>0</v>
      </c>
      <c r="G28" s="2">
        <f t="shared" ca="1" si="42"/>
        <v>0</v>
      </c>
      <c r="H28" s="2">
        <f t="shared" ca="1" si="41"/>
        <v>0</v>
      </c>
      <c r="I28" s="2">
        <f t="shared" ca="1" si="42"/>
        <v>0</v>
      </c>
      <c r="J28" s="2">
        <f t="shared" ca="1" si="30"/>
        <v>0</v>
      </c>
      <c r="K28" s="2">
        <f t="shared" ca="1" si="42"/>
        <v>0</v>
      </c>
      <c r="L28" s="2">
        <f t="shared" ca="1" si="43"/>
        <v>0</v>
      </c>
      <c r="M28" s="2">
        <f t="shared" ca="1" si="32"/>
        <v>0</v>
      </c>
      <c r="N28" s="2">
        <f t="shared" ca="1" si="32"/>
        <v>1</v>
      </c>
      <c r="O28" s="2">
        <f t="shared" ca="1" si="32"/>
        <v>1</v>
      </c>
      <c r="P28" s="2">
        <f t="shared" ca="1" si="32"/>
        <v>1</v>
      </c>
      <c r="Q28" s="2">
        <f t="shared" ca="1" si="33"/>
        <v>0</v>
      </c>
      <c r="R28" s="2">
        <f t="shared" ca="1" si="33"/>
        <v>0</v>
      </c>
      <c r="S28" s="2">
        <f t="shared" ca="1" si="33"/>
        <v>0</v>
      </c>
      <c r="T28" s="2">
        <f t="shared" ca="1" si="33"/>
        <v>0</v>
      </c>
      <c r="U28" s="2">
        <f t="shared" ca="1" si="32"/>
        <v>0</v>
      </c>
      <c r="V28" s="2">
        <f t="shared" ca="1" si="32"/>
        <v>0</v>
      </c>
      <c r="W28" s="2">
        <f t="shared" ca="1" si="32"/>
        <v>0</v>
      </c>
      <c r="X28" s="2">
        <f t="shared" ca="1" si="32"/>
        <v>0</v>
      </c>
      <c r="Y28" s="2">
        <f t="shared" ca="1" si="32"/>
        <v>0</v>
      </c>
      <c r="Z28" s="2">
        <f t="shared" ca="1" si="32"/>
        <v>0</v>
      </c>
      <c r="AA28" s="2">
        <f t="shared" ca="1" si="32"/>
        <v>0</v>
      </c>
      <c r="AB28" s="2">
        <f t="shared" ca="1" si="32"/>
        <v>0</v>
      </c>
      <c r="AC28" s="2">
        <f t="shared" ca="1" si="34"/>
        <v>0</v>
      </c>
      <c r="AD28" s="2">
        <f t="shared" ca="1" si="34"/>
        <v>0</v>
      </c>
      <c r="AE28" s="2">
        <f t="shared" ca="1" si="34"/>
        <v>0</v>
      </c>
      <c r="AF28" s="2">
        <f t="shared" ca="1" si="34"/>
        <v>0</v>
      </c>
      <c r="AG28" s="2">
        <f t="shared" ca="1" si="34"/>
        <v>0</v>
      </c>
      <c r="AH28" s="2">
        <f t="shared" ca="1" si="34"/>
        <v>0</v>
      </c>
      <c r="AI28" s="2">
        <f t="shared" ref="AI28:AK33" ca="1" si="44">VLOOKUP($C28,サーバーロール,CELL("col",AI28)-2,0)</f>
        <v>0</v>
      </c>
      <c r="AJ28" s="2">
        <f t="shared" ca="1" si="44"/>
        <v>0</v>
      </c>
      <c r="AK28" s="2">
        <v>1</v>
      </c>
      <c r="AL28" s="2">
        <f t="shared" ref="AL28:AZ33" ca="1" si="45">VLOOKUP($C28,サーバーロール,CELL("col",AL28)-2,0)</f>
        <v>0</v>
      </c>
      <c r="AM28" s="2">
        <f t="shared" ca="1" si="45"/>
        <v>0</v>
      </c>
      <c r="AN28" s="2">
        <f t="shared" ca="1" si="45"/>
        <v>0</v>
      </c>
      <c r="AO28" s="2">
        <f t="shared" ca="1" si="45"/>
        <v>0</v>
      </c>
      <c r="AP28" s="2">
        <f t="shared" ca="1" si="36"/>
        <v>0</v>
      </c>
      <c r="AQ28" s="2">
        <f t="shared" ca="1" si="36"/>
        <v>0</v>
      </c>
      <c r="AR28" s="2">
        <f t="shared" ca="1" si="36"/>
        <v>0</v>
      </c>
      <c r="AS28" s="2">
        <f t="shared" ca="1" si="37"/>
        <v>0</v>
      </c>
      <c r="AT28" s="2">
        <f t="shared" ca="1" si="38"/>
        <v>0</v>
      </c>
      <c r="AU28" s="2">
        <f t="shared" ca="1" si="37"/>
        <v>0</v>
      </c>
      <c r="AV28" s="2">
        <f t="shared" ca="1" si="37"/>
        <v>0</v>
      </c>
      <c r="AW28" s="2">
        <f t="shared" ca="1" si="45"/>
        <v>0</v>
      </c>
      <c r="AX28" s="2">
        <f t="shared" ca="1" si="45"/>
        <v>0</v>
      </c>
      <c r="AY28" s="2">
        <f t="shared" ca="1" si="39"/>
        <v>0</v>
      </c>
      <c r="AZ28" s="2">
        <f t="shared" ca="1" si="45"/>
        <v>0</v>
      </c>
      <c r="BA28" s="2">
        <f t="shared" ref="BA28:BA33" ca="1" si="46">VLOOKUP($C28,サーバーロール,CELL("col",BA28)-2,0)</f>
        <v>0</v>
      </c>
      <c r="BB28" s="2">
        <f t="shared" ref="BB28:BB33" ca="1" si="47">VLOOKUP($C28,サーバーロール,CELL("col",BB28)-2,0)</f>
        <v>0</v>
      </c>
    </row>
    <row r="29" spans="1:54" x14ac:dyDescent="0.15">
      <c r="A29" t="str">
        <f t="shared" ca="1" si="0"/>
        <v>A-STUDIO</v>
      </c>
      <c r="B29" s="2" t="s">
        <v>50</v>
      </c>
      <c r="C29">
        <v>37</v>
      </c>
      <c r="D29" s="2">
        <f t="shared" ca="1" si="42"/>
        <v>0</v>
      </c>
      <c r="E29" s="2">
        <f t="shared" ca="1" si="42"/>
        <v>0</v>
      </c>
      <c r="F29" s="2">
        <f t="shared" ca="1" si="29"/>
        <v>0</v>
      </c>
      <c r="G29" s="2">
        <f t="shared" ca="1" si="42"/>
        <v>0</v>
      </c>
      <c r="H29" s="2">
        <f t="shared" ca="1" si="41"/>
        <v>0</v>
      </c>
      <c r="I29" s="2">
        <f t="shared" ca="1" si="42"/>
        <v>0</v>
      </c>
      <c r="J29" s="2">
        <f t="shared" ca="1" si="30"/>
        <v>0</v>
      </c>
      <c r="K29" s="2">
        <f t="shared" ca="1" si="42"/>
        <v>0</v>
      </c>
      <c r="L29" s="2">
        <f t="shared" ca="1" si="43"/>
        <v>0</v>
      </c>
      <c r="M29" s="2">
        <f t="shared" ca="1" si="32"/>
        <v>0</v>
      </c>
      <c r="N29" s="2">
        <f t="shared" ca="1" si="32"/>
        <v>0</v>
      </c>
      <c r="O29" s="2">
        <f t="shared" ca="1" si="32"/>
        <v>1</v>
      </c>
      <c r="P29" s="2">
        <f t="shared" ca="1" si="32"/>
        <v>1</v>
      </c>
      <c r="Q29" s="2">
        <f t="shared" ca="1" si="33"/>
        <v>0</v>
      </c>
      <c r="R29" s="2">
        <f t="shared" ca="1" si="33"/>
        <v>0</v>
      </c>
      <c r="S29" s="2">
        <f t="shared" ca="1" si="33"/>
        <v>0</v>
      </c>
      <c r="T29" s="2">
        <f t="shared" ca="1" si="33"/>
        <v>0</v>
      </c>
      <c r="U29" s="2">
        <f t="shared" ca="1" si="32"/>
        <v>0</v>
      </c>
      <c r="V29" s="2">
        <f t="shared" ca="1" si="32"/>
        <v>0</v>
      </c>
      <c r="W29" s="2">
        <f t="shared" ca="1" si="32"/>
        <v>0</v>
      </c>
      <c r="X29" s="2">
        <f t="shared" ca="1" si="32"/>
        <v>0</v>
      </c>
      <c r="Y29" s="2">
        <f t="shared" ca="1" si="32"/>
        <v>0</v>
      </c>
      <c r="Z29" s="2">
        <f t="shared" ca="1" si="32"/>
        <v>0</v>
      </c>
      <c r="AA29" s="2">
        <f t="shared" ca="1" si="32"/>
        <v>0</v>
      </c>
      <c r="AB29" s="2">
        <f t="shared" ca="1" si="32"/>
        <v>0</v>
      </c>
      <c r="AC29" s="2">
        <f t="shared" ca="1" si="34"/>
        <v>0</v>
      </c>
      <c r="AD29" s="2">
        <f t="shared" ca="1" si="34"/>
        <v>0</v>
      </c>
      <c r="AE29" s="2">
        <f t="shared" ca="1" si="34"/>
        <v>0</v>
      </c>
      <c r="AF29" s="2">
        <f t="shared" ca="1" si="34"/>
        <v>0</v>
      </c>
      <c r="AG29" s="2">
        <f t="shared" ca="1" si="34"/>
        <v>0</v>
      </c>
      <c r="AH29" s="2">
        <f t="shared" ca="1" si="34"/>
        <v>0</v>
      </c>
      <c r="AI29" s="2">
        <f t="shared" ca="1" si="44"/>
        <v>0</v>
      </c>
      <c r="AJ29" s="2">
        <f t="shared" ca="1" si="44"/>
        <v>0</v>
      </c>
      <c r="AK29" s="2">
        <f ca="1">VLOOKUP($C29,サーバーロール,CELL("col",AK29)-2,0)</f>
        <v>0</v>
      </c>
      <c r="AL29" s="2">
        <f t="shared" ca="1" si="45"/>
        <v>0</v>
      </c>
      <c r="AM29" s="2">
        <f t="shared" ca="1" si="45"/>
        <v>0</v>
      </c>
      <c r="AN29" s="2">
        <f t="shared" ca="1" si="45"/>
        <v>0</v>
      </c>
      <c r="AO29" s="2">
        <f t="shared" ca="1" si="45"/>
        <v>0</v>
      </c>
      <c r="AP29" s="2">
        <f t="shared" ca="1" si="36"/>
        <v>0</v>
      </c>
      <c r="AQ29" s="2">
        <f t="shared" ca="1" si="36"/>
        <v>0</v>
      </c>
      <c r="AR29" s="2">
        <f t="shared" ca="1" si="36"/>
        <v>0</v>
      </c>
      <c r="AS29" s="2">
        <f t="shared" ca="1" si="37"/>
        <v>0</v>
      </c>
      <c r="AT29" s="2">
        <f t="shared" ca="1" si="38"/>
        <v>0</v>
      </c>
      <c r="AU29" s="2">
        <f t="shared" ca="1" si="37"/>
        <v>0</v>
      </c>
      <c r="AV29" s="2">
        <f t="shared" ca="1" si="37"/>
        <v>0</v>
      </c>
      <c r="AW29" s="2">
        <f t="shared" ca="1" si="45"/>
        <v>0</v>
      </c>
      <c r="AX29" s="2">
        <f t="shared" ca="1" si="45"/>
        <v>0</v>
      </c>
      <c r="AY29" s="2">
        <f t="shared" ca="1" si="39"/>
        <v>0</v>
      </c>
      <c r="AZ29" s="2">
        <f ca="1">VLOOKUP($C29,サーバーロール,CELL("col",AZ29)-2,0)</f>
        <v>0</v>
      </c>
      <c r="BA29" s="2">
        <f t="shared" ca="1" si="46"/>
        <v>0</v>
      </c>
      <c r="BB29" s="2">
        <f t="shared" ca="1" si="47"/>
        <v>0</v>
      </c>
    </row>
    <row r="30" spans="1:54" x14ac:dyDescent="0.15">
      <c r="A30" t="str">
        <f t="shared" ca="1" si="0"/>
        <v>A-STUDIO</v>
      </c>
      <c r="B30" s="2" t="s">
        <v>51</v>
      </c>
      <c r="C30">
        <v>38</v>
      </c>
      <c r="D30" s="2">
        <f t="shared" ca="1" si="42"/>
        <v>0</v>
      </c>
      <c r="E30" s="2">
        <f t="shared" ca="1" si="42"/>
        <v>0</v>
      </c>
      <c r="F30" s="2">
        <f t="shared" ca="1" si="29"/>
        <v>0</v>
      </c>
      <c r="G30" s="2">
        <f t="shared" ca="1" si="42"/>
        <v>0</v>
      </c>
      <c r="H30" s="2">
        <f t="shared" ca="1" si="41"/>
        <v>0</v>
      </c>
      <c r="I30" s="2">
        <f t="shared" ca="1" si="42"/>
        <v>0</v>
      </c>
      <c r="J30" s="2">
        <f t="shared" ca="1" si="30"/>
        <v>0</v>
      </c>
      <c r="K30" s="2">
        <f t="shared" ca="1" si="42"/>
        <v>0</v>
      </c>
      <c r="L30" s="2">
        <f t="shared" ca="1" si="43"/>
        <v>0</v>
      </c>
      <c r="M30" s="2">
        <f t="shared" ca="1" si="32"/>
        <v>1</v>
      </c>
      <c r="N30" s="2">
        <f t="shared" ca="1" si="32"/>
        <v>1</v>
      </c>
      <c r="O30" s="2">
        <f t="shared" ca="1" si="32"/>
        <v>1</v>
      </c>
      <c r="P30" s="2">
        <f t="shared" ca="1" si="32"/>
        <v>1</v>
      </c>
      <c r="Q30" s="2">
        <f t="shared" ca="1" si="33"/>
        <v>0</v>
      </c>
      <c r="R30" s="2">
        <f t="shared" ca="1" si="33"/>
        <v>0</v>
      </c>
      <c r="S30" s="2">
        <f t="shared" ca="1" si="33"/>
        <v>0</v>
      </c>
      <c r="T30" s="2">
        <f t="shared" ca="1" si="33"/>
        <v>0</v>
      </c>
      <c r="U30" s="2">
        <f t="shared" ca="1" si="32"/>
        <v>0</v>
      </c>
      <c r="V30" s="2">
        <f t="shared" ca="1" si="32"/>
        <v>0</v>
      </c>
      <c r="W30" s="2">
        <f t="shared" ca="1" si="32"/>
        <v>0</v>
      </c>
      <c r="X30" s="2">
        <f t="shared" ca="1" si="32"/>
        <v>0</v>
      </c>
      <c r="Y30" s="2">
        <f t="shared" ca="1" si="32"/>
        <v>0</v>
      </c>
      <c r="Z30" s="2">
        <f t="shared" ca="1" si="32"/>
        <v>0</v>
      </c>
      <c r="AA30" s="2">
        <f t="shared" ca="1" si="32"/>
        <v>0</v>
      </c>
      <c r="AB30" s="2">
        <f t="shared" ca="1" si="32"/>
        <v>0</v>
      </c>
      <c r="AC30" s="2">
        <f t="shared" ca="1" si="34"/>
        <v>0</v>
      </c>
      <c r="AD30" s="2">
        <f t="shared" ca="1" si="34"/>
        <v>0</v>
      </c>
      <c r="AE30" s="2">
        <f t="shared" ca="1" si="34"/>
        <v>0</v>
      </c>
      <c r="AF30" s="2">
        <f t="shared" ca="1" si="34"/>
        <v>0</v>
      </c>
      <c r="AG30" s="2">
        <f t="shared" ca="1" si="34"/>
        <v>0</v>
      </c>
      <c r="AH30" s="2">
        <f t="shared" ca="1" si="34"/>
        <v>0</v>
      </c>
      <c r="AI30" s="2">
        <f t="shared" ca="1" si="44"/>
        <v>0</v>
      </c>
      <c r="AJ30" s="2">
        <f t="shared" ca="1" si="44"/>
        <v>0</v>
      </c>
      <c r="AK30" s="2">
        <f t="shared" ca="1" si="44"/>
        <v>0</v>
      </c>
      <c r="AL30" s="2">
        <f t="shared" ca="1" si="45"/>
        <v>0</v>
      </c>
      <c r="AM30" s="2">
        <f t="shared" ca="1" si="45"/>
        <v>0</v>
      </c>
      <c r="AN30" s="2">
        <f t="shared" ca="1" si="45"/>
        <v>0</v>
      </c>
      <c r="AO30" s="2">
        <f t="shared" ca="1" si="45"/>
        <v>0</v>
      </c>
      <c r="AP30" s="2">
        <f t="shared" ca="1" si="36"/>
        <v>0</v>
      </c>
      <c r="AQ30" s="2">
        <f t="shared" ca="1" si="36"/>
        <v>0</v>
      </c>
      <c r="AR30" s="2">
        <f t="shared" ca="1" si="36"/>
        <v>0</v>
      </c>
      <c r="AS30" s="2">
        <f t="shared" ca="1" si="37"/>
        <v>0</v>
      </c>
      <c r="AT30" s="2">
        <f t="shared" ca="1" si="38"/>
        <v>0</v>
      </c>
      <c r="AU30" s="2">
        <f t="shared" ca="1" si="37"/>
        <v>0</v>
      </c>
      <c r="AV30" s="2">
        <f t="shared" ca="1" si="37"/>
        <v>0</v>
      </c>
      <c r="AW30" s="2">
        <f t="shared" ca="1" si="45"/>
        <v>0</v>
      </c>
      <c r="AX30" s="2">
        <f t="shared" ca="1" si="45"/>
        <v>0</v>
      </c>
      <c r="AY30" s="2">
        <f t="shared" ca="1" si="39"/>
        <v>0</v>
      </c>
      <c r="AZ30" s="2">
        <f t="shared" ca="1" si="45"/>
        <v>0</v>
      </c>
      <c r="BA30" s="2">
        <f t="shared" ca="1" si="46"/>
        <v>0</v>
      </c>
      <c r="BB30" s="2">
        <f t="shared" ca="1" si="47"/>
        <v>0</v>
      </c>
    </row>
    <row r="31" spans="1:54" x14ac:dyDescent="0.15">
      <c r="A31" t="str">
        <f t="shared" ca="1" si="0"/>
        <v>A-STUDIO</v>
      </c>
      <c r="B31" s="1" t="s">
        <v>52</v>
      </c>
      <c r="C31">
        <v>39</v>
      </c>
      <c r="D31" s="2">
        <f t="shared" ca="1" si="42"/>
        <v>1</v>
      </c>
      <c r="E31" s="2">
        <f t="shared" ca="1" si="42"/>
        <v>1</v>
      </c>
      <c r="F31" s="2">
        <f t="shared" ca="1" si="29"/>
        <v>1</v>
      </c>
      <c r="G31" s="2">
        <f t="shared" ca="1" si="42"/>
        <v>1</v>
      </c>
      <c r="H31" s="2">
        <f t="shared" ca="1" si="41"/>
        <v>1</v>
      </c>
      <c r="I31" s="2">
        <f t="shared" ca="1" si="42"/>
        <v>1</v>
      </c>
      <c r="J31" s="2">
        <f t="shared" ca="1" si="30"/>
        <v>1</v>
      </c>
      <c r="K31" s="2">
        <f t="shared" ca="1" si="42"/>
        <v>1</v>
      </c>
      <c r="L31" s="2">
        <f t="shared" ca="1" si="43"/>
        <v>1</v>
      </c>
      <c r="M31" s="2">
        <f t="shared" ca="1" si="32"/>
        <v>1</v>
      </c>
      <c r="N31" s="2">
        <f t="shared" ca="1" si="32"/>
        <v>1</v>
      </c>
      <c r="O31" s="2">
        <f t="shared" ca="1" si="32"/>
        <v>1</v>
      </c>
      <c r="P31" s="2">
        <f t="shared" ca="1" si="32"/>
        <v>1</v>
      </c>
      <c r="Q31" s="2">
        <f t="shared" ca="1" si="33"/>
        <v>1</v>
      </c>
      <c r="R31" s="2">
        <f t="shared" ca="1" si="33"/>
        <v>1</v>
      </c>
      <c r="S31" s="2">
        <f t="shared" ca="1" si="33"/>
        <v>1</v>
      </c>
      <c r="T31" s="2">
        <f t="shared" ca="1" si="33"/>
        <v>1</v>
      </c>
      <c r="U31" s="2">
        <f t="shared" ca="1" si="32"/>
        <v>1</v>
      </c>
      <c r="V31" s="2">
        <f t="shared" ca="1" si="32"/>
        <v>1</v>
      </c>
      <c r="W31" s="2">
        <f t="shared" ca="1" si="32"/>
        <v>1</v>
      </c>
      <c r="X31" s="2">
        <f t="shared" ca="1" si="32"/>
        <v>1</v>
      </c>
      <c r="Y31" s="2">
        <f t="shared" ca="1" si="32"/>
        <v>1</v>
      </c>
      <c r="Z31" s="2">
        <f t="shared" ca="1" si="32"/>
        <v>1</v>
      </c>
      <c r="AA31" s="2">
        <f t="shared" ca="1" si="32"/>
        <v>1</v>
      </c>
      <c r="AB31" s="2">
        <f t="shared" ca="1" si="32"/>
        <v>1</v>
      </c>
      <c r="AC31" s="2">
        <f t="shared" ca="1" si="34"/>
        <v>1</v>
      </c>
      <c r="AD31" s="2">
        <f t="shared" ca="1" si="34"/>
        <v>1</v>
      </c>
      <c r="AE31" s="2">
        <f t="shared" ca="1" si="34"/>
        <v>1</v>
      </c>
      <c r="AF31" s="2">
        <f t="shared" ca="1" si="34"/>
        <v>1</v>
      </c>
      <c r="AG31" s="2">
        <f t="shared" ca="1" si="34"/>
        <v>1</v>
      </c>
      <c r="AH31" s="2">
        <f t="shared" ca="1" si="34"/>
        <v>1</v>
      </c>
      <c r="AI31" s="2">
        <f t="shared" ca="1" si="44"/>
        <v>1</v>
      </c>
      <c r="AJ31" s="2">
        <f t="shared" ca="1" si="44"/>
        <v>1</v>
      </c>
      <c r="AK31" s="2">
        <f ca="1">VLOOKUP($C31,サーバーロール,CELL("col",AK31)-2,0)</f>
        <v>1</v>
      </c>
      <c r="AL31" s="2">
        <f t="shared" ca="1" si="45"/>
        <v>1</v>
      </c>
      <c r="AM31" s="2">
        <f t="shared" ca="1" si="45"/>
        <v>1</v>
      </c>
      <c r="AN31" s="2">
        <f t="shared" ca="1" si="45"/>
        <v>1</v>
      </c>
      <c r="AO31" s="2">
        <f t="shared" ca="1" si="45"/>
        <v>1</v>
      </c>
      <c r="AP31" s="2">
        <f t="shared" ca="1" si="36"/>
        <v>1</v>
      </c>
      <c r="AQ31" s="2">
        <f t="shared" ca="1" si="36"/>
        <v>1</v>
      </c>
      <c r="AR31" s="2">
        <f t="shared" ca="1" si="36"/>
        <v>1</v>
      </c>
      <c r="AS31" s="2">
        <f t="shared" ca="1" si="37"/>
        <v>1</v>
      </c>
      <c r="AT31" s="2">
        <f t="shared" ca="1" si="38"/>
        <v>1</v>
      </c>
      <c r="AU31" s="2">
        <f t="shared" ca="1" si="37"/>
        <v>1</v>
      </c>
      <c r="AV31" s="2">
        <f t="shared" ca="1" si="37"/>
        <v>1</v>
      </c>
      <c r="AW31" s="2">
        <f t="shared" ca="1" si="45"/>
        <v>1</v>
      </c>
      <c r="AX31" s="2">
        <f t="shared" ca="1" si="45"/>
        <v>1</v>
      </c>
      <c r="AY31" s="2">
        <f t="shared" ca="1" si="39"/>
        <v>1</v>
      </c>
      <c r="AZ31" s="2">
        <f ca="1">VLOOKUP($C31,サーバーロール,CELL("col",AZ31)-2,0)</f>
        <v>1</v>
      </c>
      <c r="BA31" s="2">
        <f t="shared" ca="1" si="46"/>
        <v>1</v>
      </c>
      <c r="BB31" s="2">
        <f t="shared" ca="1" si="47"/>
        <v>1</v>
      </c>
    </row>
    <row r="32" spans="1:54" x14ac:dyDescent="0.15">
      <c r="A32" t="str">
        <f t="shared" ca="1" si="0"/>
        <v>A-STUDIO</v>
      </c>
      <c r="B32" s="5" t="s">
        <v>63</v>
      </c>
      <c r="C32">
        <v>24</v>
      </c>
      <c r="D32" s="2">
        <f t="shared" ref="D32:K33" ca="1" si="48">VLOOKUP($C32,サーバーロール,CELL("col",D32)-2,0)</f>
        <v>0</v>
      </c>
      <c r="E32" s="2">
        <f t="shared" ca="1" si="48"/>
        <v>0</v>
      </c>
      <c r="F32" s="2">
        <f t="shared" ca="1" si="29"/>
        <v>0</v>
      </c>
      <c r="G32" s="2">
        <f t="shared" ca="1" si="48"/>
        <v>0</v>
      </c>
      <c r="H32" s="2">
        <f t="shared" ca="1" si="41"/>
        <v>0</v>
      </c>
      <c r="I32" s="2">
        <f t="shared" ca="1" si="48"/>
        <v>0</v>
      </c>
      <c r="J32" s="2">
        <f t="shared" ca="1" si="30"/>
        <v>0</v>
      </c>
      <c r="K32" s="2">
        <f t="shared" ca="1" si="48"/>
        <v>0</v>
      </c>
      <c r="L32" s="2">
        <f t="shared" ca="1" si="43"/>
        <v>1</v>
      </c>
      <c r="M32" s="2">
        <f t="shared" ca="1" si="32"/>
        <v>1</v>
      </c>
      <c r="N32" s="2">
        <f t="shared" ca="1" si="32"/>
        <v>1</v>
      </c>
      <c r="O32" s="2">
        <f t="shared" ca="1" si="32"/>
        <v>1</v>
      </c>
      <c r="P32" s="2">
        <f t="shared" ca="1" si="32"/>
        <v>1</v>
      </c>
      <c r="Q32" s="2">
        <f t="shared" ca="1" si="33"/>
        <v>0</v>
      </c>
      <c r="R32" s="2">
        <f t="shared" ca="1" si="33"/>
        <v>0</v>
      </c>
      <c r="S32" s="2">
        <f t="shared" ca="1" si="33"/>
        <v>0</v>
      </c>
      <c r="T32" s="2">
        <f t="shared" ca="1" si="33"/>
        <v>0</v>
      </c>
      <c r="U32" s="2">
        <f t="shared" ca="1" si="32"/>
        <v>0</v>
      </c>
      <c r="V32" s="2">
        <f t="shared" ca="1" si="32"/>
        <v>0</v>
      </c>
      <c r="W32" s="2">
        <f t="shared" ca="1" si="32"/>
        <v>0</v>
      </c>
      <c r="X32" s="2">
        <f t="shared" ca="1" si="32"/>
        <v>0</v>
      </c>
      <c r="Y32" s="2">
        <f t="shared" ca="1" si="32"/>
        <v>1</v>
      </c>
      <c r="Z32" s="2">
        <f t="shared" ca="1" si="32"/>
        <v>0</v>
      </c>
      <c r="AA32" s="2">
        <f t="shared" ca="1" si="32"/>
        <v>0</v>
      </c>
      <c r="AB32" s="2">
        <f t="shared" ca="1" si="32"/>
        <v>1</v>
      </c>
      <c r="AC32" s="2">
        <f t="shared" ca="1" si="34"/>
        <v>0</v>
      </c>
      <c r="AD32" s="2">
        <f t="shared" ca="1" si="34"/>
        <v>0</v>
      </c>
      <c r="AE32" s="2">
        <f t="shared" ca="1" si="34"/>
        <v>0</v>
      </c>
      <c r="AF32" s="2">
        <f t="shared" ca="1" si="34"/>
        <v>0</v>
      </c>
      <c r="AG32" s="2">
        <f t="shared" ca="1" si="34"/>
        <v>0</v>
      </c>
      <c r="AH32" s="2">
        <f t="shared" ca="1" si="34"/>
        <v>0</v>
      </c>
      <c r="AI32" s="2">
        <f t="shared" ca="1" si="44"/>
        <v>0</v>
      </c>
      <c r="AJ32" s="2">
        <f t="shared" ca="1" si="44"/>
        <v>0</v>
      </c>
      <c r="AK32" s="2">
        <v>1</v>
      </c>
      <c r="AL32" s="2">
        <f t="shared" ca="1" si="45"/>
        <v>0</v>
      </c>
      <c r="AM32" s="2">
        <f t="shared" ca="1" si="45"/>
        <v>0</v>
      </c>
      <c r="AN32" s="2">
        <f t="shared" ca="1" si="45"/>
        <v>0</v>
      </c>
      <c r="AO32" s="2">
        <f t="shared" ca="1" si="45"/>
        <v>0</v>
      </c>
      <c r="AP32" s="2">
        <f t="shared" ca="1" si="36"/>
        <v>0</v>
      </c>
      <c r="AQ32" s="2">
        <f t="shared" ca="1" si="36"/>
        <v>0</v>
      </c>
      <c r="AR32" s="2">
        <f t="shared" ca="1" si="36"/>
        <v>0</v>
      </c>
      <c r="AS32" s="2">
        <f t="shared" ca="1" si="37"/>
        <v>0</v>
      </c>
      <c r="AT32" s="2">
        <f t="shared" ca="1" si="38"/>
        <v>0</v>
      </c>
      <c r="AU32" s="2">
        <f t="shared" ca="1" si="37"/>
        <v>0</v>
      </c>
      <c r="AV32" s="2">
        <f t="shared" ca="1" si="37"/>
        <v>0</v>
      </c>
      <c r="AW32" s="2">
        <f t="shared" ca="1" si="45"/>
        <v>0</v>
      </c>
      <c r="AX32" s="2">
        <f t="shared" ca="1" si="45"/>
        <v>0</v>
      </c>
      <c r="AY32" s="2">
        <f t="shared" ca="1" si="39"/>
        <v>0</v>
      </c>
      <c r="AZ32" s="2">
        <f t="shared" ca="1" si="45"/>
        <v>0</v>
      </c>
      <c r="BA32" s="2">
        <f t="shared" ca="1" si="46"/>
        <v>0</v>
      </c>
      <c r="BB32" s="2">
        <f t="shared" ca="1" si="47"/>
        <v>0</v>
      </c>
    </row>
    <row r="33" spans="1:54" x14ac:dyDescent="0.15">
      <c r="A33" t="str">
        <f t="shared" ca="1" si="0"/>
        <v>A-STUDIO</v>
      </c>
      <c r="B33" s="2" t="s">
        <v>53</v>
      </c>
      <c r="C33">
        <v>40</v>
      </c>
      <c r="D33" s="2">
        <f t="shared" ca="1" si="48"/>
        <v>0</v>
      </c>
      <c r="E33" s="2">
        <f t="shared" ca="1" si="48"/>
        <v>0</v>
      </c>
      <c r="F33" s="2">
        <f t="shared" ca="1" si="29"/>
        <v>0</v>
      </c>
      <c r="G33" s="2">
        <f t="shared" ca="1" si="48"/>
        <v>0</v>
      </c>
      <c r="H33" s="2">
        <f t="shared" ca="1" si="41"/>
        <v>0</v>
      </c>
      <c r="I33" s="2">
        <f t="shared" ca="1" si="48"/>
        <v>0</v>
      </c>
      <c r="J33" s="2">
        <f t="shared" ca="1" si="30"/>
        <v>0</v>
      </c>
      <c r="K33" s="2">
        <f t="shared" ca="1" si="48"/>
        <v>0</v>
      </c>
      <c r="L33" s="2">
        <f t="shared" ca="1" si="43"/>
        <v>1</v>
      </c>
      <c r="M33" s="2">
        <f t="shared" ca="1" si="32"/>
        <v>1</v>
      </c>
      <c r="N33" s="2">
        <f t="shared" ca="1" si="32"/>
        <v>1</v>
      </c>
      <c r="O33" s="2">
        <f t="shared" ca="1" si="32"/>
        <v>1</v>
      </c>
      <c r="P33" s="2">
        <f t="shared" ca="1" si="32"/>
        <v>1</v>
      </c>
      <c r="Q33" s="2">
        <f t="shared" ca="1" si="33"/>
        <v>0</v>
      </c>
      <c r="R33" s="2">
        <f t="shared" ca="1" si="33"/>
        <v>0</v>
      </c>
      <c r="S33" s="2">
        <f t="shared" ca="1" si="33"/>
        <v>0</v>
      </c>
      <c r="T33" s="2">
        <f t="shared" ca="1" si="33"/>
        <v>0</v>
      </c>
      <c r="U33" s="2">
        <f t="shared" ca="1" si="32"/>
        <v>0</v>
      </c>
      <c r="V33" s="2">
        <f t="shared" ca="1" si="32"/>
        <v>0</v>
      </c>
      <c r="W33" s="2">
        <f t="shared" ca="1" si="32"/>
        <v>0</v>
      </c>
      <c r="X33" s="2">
        <f t="shared" ca="1" si="32"/>
        <v>0</v>
      </c>
      <c r="Y33" s="2">
        <f t="shared" ca="1" si="32"/>
        <v>0</v>
      </c>
      <c r="Z33" s="2">
        <f t="shared" ca="1" si="32"/>
        <v>0</v>
      </c>
      <c r="AA33" s="2">
        <f t="shared" ca="1" si="32"/>
        <v>0</v>
      </c>
      <c r="AB33" s="2">
        <f t="shared" ca="1" si="32"/>
        <v>0</v>
      </c>
      <c r="AC33" s="2">
        <f t="shared" ca="1" si="34"/>
        <v>0</v>
      </c>
      <c r="AD33" s="2">
        <f t="shared" ca="1" si="34"/>
        <v>0</v>
      </c>
      <c r="AE33" s="2">
        <f t="shared" ca="1" si="34"/>
        <v>0</v>
      </c>
      <c r="AF33" s="2">
        <f t="shared" ca="1" si="34"/>
        <v>0</v>
      </c>
      <c r="AG33" s="2">
        <f t="shared" ca="1" si="34"/>
        <v>0</v>
      </c>
      <c r="AH33" s="2">
        <f t="shared" ca="1" si="34"/>
        <v>0</v>
      </c>
      <c r="AI33" s="2">
        <f t="shared" ca="1" si="44"/>
        <v>0</v>
      </c>
      <c r="AJ33" s="2">
        <f t="shared" ca="1" si="44"/>
        <v>0</v>
      </c>
      <c r="AK33" s="2">
        <f ca="1">VLOOKUP($C33,サーバーロール,CELL("col",AK33)-2,0)</f>
        <v>0</v>
      </c>
      <c r="AL33" s="2">
        <f t="shared" ca="1" si="45"/>
        <v>0</v>
      </c>
      <c r="AM33" s="2">
        <f t="shared" ca="1" si="45"/>
        <v>0</v>
      </c>
      <c r="AN33" s="2">
        <f t="shared" ca="1" si="45"/>
        <v>0</v>
      </c>
      <c r="AO33" s="2">
        <f t="shared" ca="1" si="45"/>
        <v>0</v>
      </c>
      <c r="AP33" s="2">
        <f t="shared" ca="1" si="36"/>
        <v>0</v>
      </c>
      <c r="AQ33" s="2">
        <f t="shared" ca="1" si="36"/>
        <v>0</v>
      </c>
      <c r="AR33" s="2">
        <f t="shared" ca="1" si="36"/>
        <v>0</v>
      </c>
      <c r="AS33" s="2">
        <f t="shared" ca="1" si="37"/>
        <v>0</v>
      </c>
      <c r="AT33" s="2">
        <f t="shared" ca="1" si="38"/>
        <v>0</v>
      </c>
      <c r="AU33" s="2">
        <f t="shared" ca="1" si="37"/>
        <v>0</v>
      </c>
      <c r="AV33" s="2">
        <f t="shared" ca="1" si="37"/>
        <v>0</v>
      </c>
      <c r="AW33" s="2">
        <f t="shared" ca="1" si="45"/>
        <v>0</v>
      </c>
      <c r="AX33" s="2">
        <f t="shared" ca="1" si="45"/>
        <v>0</v>
      </c>
      <c r="AY33" s="2">
        <f t="shared" ca="1" si="39"/>
        <v>0</v>
      </c>
      <c r="AZ33" s="2">
        <f ca="1">VLOOKUP($C33,サーバーロール,CELL("col",AZ33)-2,0)</f>
        <v>0</v>
      </c>
      <c r="BA33" s="2">
        <f t="shared" ca="1" si="46"/>
        <v>0</v>
      </c>
      <c r="BB33" s="2">
        <f t="shared" ca="1" si="47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248" priority="33">
      <formula>AND(D2=1,_xlfn.ISFORMULA(D2))</formula>
    </cfRule>
    <cfRule type="expression" dxfId="247" priority="34">
      <formula>_xlfn.ISFORMULA(D2)</formula>
    </cfRule>
    <cfRule type="expression" dxfId="246" priority="35">
      <formula>AND(EXACT(1,D2),ISNUMBER(D2))</formula>
    </cfRule>
  </conditionalFormatting>
  <conditionalFormatting sqref="O2">
    <cfRule type="expression" dxfId="245" priority="27">
      <formula>AND(O2=1,_xlfn.ISFORMULA(O2))</formula>
    </cfRule>
    <cfRule type="expression" dxfId="244" priority="28">
      <formula>_xlfn.ISFORMULA(O2)</formula>
    </cfRule>
    <cfRule type="expression" dxfId="243" priority="29">
      <formula>AND(EXACT(1,O2),ISNUMBER(O2))</formula>
    </cfRule>
  </conditionalFormatting>
  <conditionalFormatting sqref="F2:F33">
    <cfRule type="expression" dxfId="242" priority="21">
      <formula>AND(F2=1,_xlfn.ISFORMULA(F2))</formula>
    </cfRule>
    <cfRule type="expression" dxfId="241" priority="22">
      <formula>_xlfn.ISFORMULA(F2)</formula>
    </cfRule>
    <cfRule type="expression" dxfId="240" priority="23">
      <formula>AND(EXACT(1,F2),ISNUMBER(F2))</formula>
    </cfRule>
  </conditionalFormatting>
  <conditionalFormatting sqref="F2:F33">
    <cfRule type="expression" dxfId="239" priority="18">
      <formula>AND(F2=1,_xlfn.ISFORMULA(F2))</formula>
    </cfRule>
    <cfRule type="expression" dxfId="238" priority="19">
      <formula>_xlfn.ISFORMULA(F2)</formula>
    </cfRule>
    <cfRule type="expression" dxfId="237" priority="20">
      <formula>AND(EXACT(1,F2),ISNUMBER(F2))</formula>
    </cfRule>
  </conditionalFormatting>
  <conditionalFormatting sqref="E2:E33">
    <cfRule type="expression" dxfId="236" priority="15">
      <formula>AND(E2=1,_xlfn.ISFORMULA(E2))</formula>
    </cfRule>
    <cfRule type="expression" dxfId="235" priority="16">
      <formula>_xlfn.ISFORMULA(E2)</formula>
    </cfRule>
    <cfRule type="expression" dxfId="234" priority="17">
      <formula>AND(EXACT(1,E2),ISNUMBER(E2))</formula>
    </cfRule>
  </conditionalFormatting>
  <conditionalFormatting sqref="E2:E33">
    <cfRule type="expression" dxfId="233" priority="12">
      <formula>AND(E2=1,_xlfn.ISFORMULA(E2))</formula>
    </cfRule>
    <cfRule type="expression" dxfId="232" priority="13">
      <formula>_xlfn.ISFORMULA(E2)</formula>
    </cfRule>
    <cfRule type="expression" dxfId="231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{E99E1409-8E85-4566-BB7C-2204EE1740D4}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{A6FDE65E-60CD-4DD0-97D8-615077B7562D}</x14:id>
        </ext>
      </extLst>
    </cfRule>
  </conditionalFormatting>
  <conditionalFormatting sqref="AS2:AS33">
    <cfRule type="expression" dxfId="230" priority="7">
      <formula>AND(AS2=1,_xlfn.ISFORMULA(AS2))</formula>
    </cfRule>
    <cfRule type="expression" dxfId="229" priority="8">
      <formula>_xlfn.ISFORMULA(AS2)</formula>
    </cfRule>
    <cfRule type="expression" dxfId="228" priority="9">
      <formula>AND(EXACT(1,AS2),ISNUMBER(AS2))</formula>
    </cfRule>
  </conditionalFormatting>
  <conditionalFormatting sqref="AW2:AW33">
    <cfRule type="expression" dxfId="227" priority="4">
      <formula>AND(AW2=1,_xlfn.ISFORMULA(AW2))</formula>
    </cfRule>
    <cfRule type="expression" dxfId="226" priority="5">
      <formula>_xlfn.ISFORMULA(AW2)</formula>
    </cfRule>
    <cfRule type="expression" dxfId="225" priority="6">
      <formula>AND(EXACT(1,AW2),ISNUMBER(AW2))</formula>
    </cfRule>
  </conditionalFormatting>
  <conditionalFormatting sqref="T2:T33">
    <cfRule type="expression" dxfId="224" priority="1">
      <formula>AND(T2=1,_xlfn.ISFORMULA(T2))</formula>
    </cfRule>
    <cfRule type="expression" dxfId="223" priority="2">
      <formula>_xlfn.ISFORMULA(T2)</formula>
    </cfRule>
    <cfRule type="expression" dxfId="222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9E1409-8E85-4566-BB7C-2204EE1740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A6FDE65E-60CD-4DD0-97D8-615077B756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tabSelected="1" workbookViewId="0">
      <selection activeCell="H21" sqref="H21"/>
    </sheetView>
  </sheetViews>
  <sheetFormatPr defaultColWidth="1.625" defaultRowHeight="13.5" customHeight="1" zeroHeight="1" x14ac:dyDescent="0.15"/>
  <cols>
    <col min="1" max="1" width="8.875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29" width="5.25" customWidth="1"/>
    <col min="30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ARCHIVE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ARCHIVE</v>
      </c>
      <c r="B3" s="2" t="s">
        <v>60</v>
      </c>
      <c r="C3">
        <v>2</v>
      </c>
      <c r="D3" s="2">
        <f t="shared" ref="D3:K8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ref="H3:H32" ca="1" si="2">VLOOKUP($C3,サーバーロール,CELL("col",H3)-2,0)</f>
        <v>0</v>
      </c>
      <c r="I3" s="2">
        <f t="shared" ca="1" si="1"/>
        <v>0</v>
      </c>
      <c r="J3" s="2">
        <f t="shared" ref="J3:J32" ca="1" si="3">VLOOKUP($C3,サーバーロール,CELL("col",J3)-2,0)</f>
        <v>0</v>
      </c>
      <c r="K3" s="2">
        <f t="shared" ca="1" si="1"/>
        <v>0</v>
      </c>
      <c r="L3" s="2">
        <f t="shared" ref="L3:L19" ca="1" si="4">VLOOKUP($C3,サーバーロール,CELL("col",L3)-2,0)</f>
        <v>0</v>
      </c>
      <c r="M3" s="2">
        <f t="shared" ref="M3:AB12" ca="1" si="5">VLOOKUP($C3,サーバーロール,CELL("col",M3)-2,0)</f>
        <v>0</v>
      </c>
      <c r="N3" s="2">
        <f t="shared" ca="1" si="5"/>
        <v>0</v>
      </c>
      <c r="O3" s="2">
        <f t="shared" ca="1" si="5"/>
        <v>0</v>
      </c>
      <c r="P3" s="2">
        <f t="shared" ca="1" si="5"/>
        <v>1</v>
      </c>
      <c r="Q3" s="2">
        <f t="shared" ref="Q3:T32" ca="1" si="6">VLOOKUP($C3,サーバーロール,CELL("col",Q3)-2,0)</f>
        <v>0</v>
      </c>
      <c r="R3" s="2">
        <f t="shared" ca="1" si="6"/>
        <v>0</v>
      </c>
      <c r="S3" s="2">
        <f t="shared" ca="1" si="6"/>
        <v>0</v>
      </c>
      <c r="T3" s="2">
        <f t="shared" ca="1" si="6"/>
        <v>1</v>
      </c>
      <c r="U3" s="2">
        <f t="shared" ca="1" si="5"/>
        <v>1</v>
      </c>
      <c r="V3" s="2">
        <f t="shared" ca="1" si="5"/>
        <v>0</v>
      </c>
      <c r="W3" s="2">
        <f t="shared" ca="1" si="5"/>
        <v>0</v>
      </c>
      <c r="X3" s="2">
        <f t="shared" ca="1" si="5"/>
        <v>0</v>
      </c>
      <c r="Y3" s="2">
        <f t="shared" ca="1" si="5"/>
        <v>1</v>
      </c>
      <c r="Z3" s="2">
        <f t="shared" ca="1" si="5"/>
        <v>1</v>
      </c>
      <c r="AA3" s="2">
        <f t="shared" ca="1" si="5"/>
        <v>1</v>
      </c>
      <c r="AB3" s="2">
        <f t="shared" ca="1" si="5"/>
        <v>1</v>
      </c>
      <c r="AC3" s="2">
        <f t="shared" ref="AC3:AH12" ca="1" si="7">VLOOKUP($C3,サーバーロール,CELL("col",AC3)-2,0)</f>
        <v>0</v>
      </c>
      <c r="AD3" s="2">
        <f t="shared" ca="1" si="7"/>
        <v>0</v>
      </c>
      <c r="AE3" s="2">
        <f t="shared" ca="1" si="7"/>
        <v>0</v>
      </c>
      <c r="AF3" s="2">
        <f t="shared" ca="1" si="7"/>
        <v>0</v>
      </c>
      <c r="AG3" s="2">
        <f t="shared" ca="1" si="7"/>
        <v>0</v>
      </c>
      <c r="AH3" s="2">
        <f t="shared" ca="1" si="7"/>
        <v>0</v>
      </c>
      <c r="AI3" s="2">
        <f t="shared" ref="AI3:AX12" ca="1" si="8">VLOOKUP($C3,サーバーロール,CELL("col",AI3)-2,0)</f>
        <v>0</v>
      </c>
      <c r="AJ3" s="2">
        <f t="shared" ca="1" si="8"/>
        <v>0</v>
      </c>
      <c r="AK3" s="2">
        <f t="shared" ca="1" si="8"/>
        <v>0</v>
      </c>
      <c r="AL3" s="2">
        <f t="shared" ca="1" si="8"/>
        <v>0</v>
      </c>
      <c r="AM3" s="2">
        <f t="shared" ca="1" si="8"/>
        <v>0</v>
      </c>
      <c r="AN3" s="2">
        <f t="shared" ca="1" si="8"/>
        <v>0</v>
      </c>
      <c r="AO3" s="2">
        <f t="shared" ca="1" si="8"/>
        <v>0</v>
      </c>
      <c r="AP3" s="2">
        <f t="shared" ref="AP3:AR32" ca="1" si="9">VLOOKUP($C3,サーバーロール,CELL("col",AP3)-2,0)</f>
        <v>0</v>
      </c>
      <c r="AQ3" s="2">
        <f t="shared" ca="1" si="9"/>
        <v>0</v>
      </c>
      <c r="AR3" s="2">
        <f t="shared" ca="1" si="9"/>
        <v>0</v>
      </c>
      <c r="AS3" s="2">
        <f t="shared" ref="AS3:AV18" ca="1" si="10">VLOOKUP($C3,サーバーロール,CELL("col",AS3)-2,0)</f>
        <v>0</v>
      </c>
      <c r="AT3" s="2">
        <f t="shared" ref="AT3:AT32" ca="1" si="11">VLOOKUP($C3,サーバーロール,CELL("col",AT3)-2,0)</f>
        <v>0</v>
      </c>
      <c r="AU3" s="2">
        <f t="shared" ca="1" si="10"/>
        <v>0</v>
      </c>
      <c r="AV3" s="2">
        <f t="shared" ca="1" si="10"/>
        <v>0</v>
      </c>
      <c r="AW3" s="2">
        <f t="shared" ca="1" si="8"/>
        <v>0</v>
      </c>
      <c r="AX3" s="2">
        <f t="shared" ca="1" si="8"/>
        <v>0</v>
      </c>
      <c r="AY3" s="2">
        <f t="shared" ref="AY3:AY32" ca="1" si="12">VLOOKUP($C3,サーバーロール,CELL("col",AY3)-2,0)</f>
        <v>0</v>
      </c>
      <c r="AZ3" s="2">
        <f t="shared" ref="AZ3:AZ32" ca="1" si="13">VLOOKUP($C3,サーバーロール,CELL("col",AZ3)-2,0)</f>
        <v>0</v>
      </c>
      <c r="BA3" s="2">
        <f t="shared" ref="BA3:BA12" ca="1" si="14">VLOOKUP($C3,サーバーロール,CELL("col",BA3)-2,0)</f>
        <v>0</v>
      </c>
      <c r="BB3" s="2">
        <f t="shared" ref="BB3:BB32" ca="1" si="15">VLOOKUP($C3,サーバーロール,CELL("col",BB3)-2,0)</f>
        <v>0</v>
      </c>
    </row>
    <row r="4" spans="1:54" x14ac:dyDescent="0.15">
      <c r="A4" t="str">
        <f t="shared" ca="1" si="0"/>
        <v>ARCHIVE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2"/>
        <v>0</v>
      </c>
      <c r="I4" s="2">
        <f t="shared" ca="1" si="1"/>
        <v>0</v>
      </c>
      <c r="J4" s="2">
        <f t="shared" ca="1" si="3"/>
        <v>0</v>
      </c>
      <c r="K4" s="2">
        <f t="shared" ca="1" si="1"/>
        <v>0</v>
      </c>
      <c r="L4" s="2">
        <f t="shared" ca="1" si="4"/>
        <v>0</v>
      </c>
      <c r="M4" s="2">
        <f t="shared" ca="1" si="5"/>
        <v>0</v>
      </c>
      <c r="N4" s="2">
        <f t="shared" ca="1" si="5"/>
        <v>0</v>
      </c>
      <c r="O4" s="2">
        <f t="shared" ca="1" si="5"/>
        <v>0</v>
      </c>
      <c r="P4" s="2">
        <f t="shared" ca="1" si="5"/>
        <v>1</v>
      </c>
      <c r="Q4" s="2">
        <f t="shared" ca="1" si="6"/>
        <v>0</v>
      </c>
      <c r="R4" s="2">
        <f t="shared" ca="1" si="6"/>
        <v>0</v>
      </c>
      <c r="S4" s="2">
        <f t="shared" ca="1" si="6"/>
        <v>0</v>
      </c>
      <c r="T4" s="2">
        <f t="shared" ca="1" si="6"/>
        <v>0</v>
      </c>
      <c r="U4" s="2">
        <f t="shared" ca="1" si="5"/>
        <v>0</v>
      </c>
      <c r="V4" s="2">
        <f t="shared" ca="1" si="5"/>
        <v>0</v>
      </c>
      <c r="W4" s="2">
        <f t="shared" ca="1" si="5"/>
        <v>0</v>
      </c>
      <c r="X4" s="2">
        <f t="shared" ca="1" si="5"/>
        <v>0</v>
      </c>
      <c r="Y4" s="2">
        <f t="shared" ca="1" si="5"/>
        <v>0</v>
      </c>
      <c r="Z4" s="2">
        <f t="shared" ca="1" si="5"/>
        <v>1</v>
      </c>
      <c r="AA4" s="2">
        <f t="shared" ca="1" si="5"/>
        <v>1</v>
      </c>
      <c r="AB4" s="2">
        <f t="shared" ca="1" si="5"/>
        <v>1</v>
      </c>
      <c r="AC4" s="2">
        <f t="shared" ca="1" si="7"/>
        <v>0</v>
      </c>
      <c r="AD4" s="2">
        <f t="shared" ca="1" si="7"/>
        <v>0</v>
      </c>
      <c r="AE4" s="2">
        <f t="shared" ca="1" si="7"/>
        <v>0</v>
      </c>
      <c r="AF4" s="2">
        <f t="shared" ca="1" si="7"/>
        <v>0</v>
      </c>
      <c r="AG4" s="2">
        <f t="shared" ca="1" si="7"/>
        <v>0</v>
      </c>
      <c r="AH4" s="2">
        <f t="shared" ca="1" si="7"/>
        <v>0</v>
      </c>
      <c r="AI4" s="2">
        <f t="shared" ca="1" si="8"/>
        <v>0</v>
      </c>
      <c r="AJ4" s="2">
        <f t="shared" ca="1" si="8"/>
        <v>0</v>
      </c>
      <c r="AK4" s="2">
        <f t="shared" ca="1" si="8"/>
        <v>0</v>
      </c>
      <c r="AL4" s="2">
        <f t="shared" ca="1" si="8"/>
        <v>0</v>
      </c>
      <c r="AM4" s="2">
        <f t="shared" ca="1" si="8"/>
        <v>0</v>
      </c>
      <c r="AN4" s="2">
        <f t="shared" ca="1" si="8"/>
        <v>0</v>
      </c>
      <c r="AO4" s="2">
        <f t="shared" ca="1" si="8"/>
        <v>0</v>
      </c>
      <c r="AP4" s="2">
        <f t="shared" ca="1" si="9"/>
        <v>0</v>
      </c>
      <c r="AQ4" s="2">
        <f t="shared" ca="1" si="9"/>
        <v>0</v>
      </c>
      <c r="AR4" s="2">
        <f t="shared" ca="1" si="9"/>
        <v>0</v>
      </c>
      <c r="AS4" s="2">
        <f t="shared" ca="1" si="10"/>
        <v>0</v>
      </c>
      <c r="AT4" s="2">
        <f t="shared" ca="1" si="11"/>
        <v>0</v>
      </c>
      <c r="AU4" s="2">
        <f t="shared" ca="1" si="10"/>
        <v>0</v>
      </c>
      <c r="AV4" s="2">
        <f t="shared" ca="1" si="10"/>
        <v>0</v>
      </c>
      <c r="AW4" s="2">
        <f t="shared" ca="1" si="8"/>
        <v>0</v>
      </c>
      <c r="AX4" s="2">
        <f t="shared" ca="1" si="8"/>
        <v>0</v>
      </c>
      <c r="AY4" s="2">
        <f t="shared" ca="1" si="12"/>
        <v>0</v>
      </c>
      <c r="AZ4" s="2">
        <f t="shared" ca="1" si="13"/>
        <v>0</v>
      </c>
      <c r="BA4" s="2">
        <f t="shared" ca="1" si="14"/>
        <v>0</v>
      </c>
      <c r="BB4" s="2">
        <f t="shared" ca="1" si="15"/>
        <v>0</v>
      </c>
    </row>
    <row r="5" spans="1:54" x14ac:dyDescent="0.15">
      <c r="A5" t="str">
        <f t="shared" ca="1" si="0"/>
        <v>ARCHIVE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2"/>
        <v>0</v>
      </c>
      <c r="I5" s="2">
        <f t="shared" ca="1" si="1"/>
        <v>0</v>
      </c>
      <c r="J5" s="2">
        <f t="shared" ca="1" si="3"/>
        <v>0</v>
      </c>
      <c r="K5" s="2">
        <f t="shared" ca="1" si="1"/>
        <v>0</v>
      </c>
      <c r="L5" s="2">
        <f t="shared" ca="1" si="4"/>
        <v>0</v>
      </c>
      <c r="M5" s="2">
        <f t="shared" ca="1" si="5"/>
        <v>0</v>
      </c>
      <c r="N5" s="2">
        <f t="shared" ca="1" si="5"/>
        <v>0</v>
      </c>
      <c r="O5" s="2">
        <f t="shared" ca="1" si="5"/>
        <v>0</v>
      </c>
      <c r="P5" s="2">
        <f t="shared" ca="1" si="5"/>
        <v>1</v>
      </c>
      <c r="Q5" s="2">
        <f t="shared" ca="1" si="6"/>
        <v>0</v>
      </c>
      <c r="R5" s="2">
        <f t="shared" ca="1" si="6"/>
        <v>0</v>
      </c>
      <c r="S5" s="2">
        <f t="shared" ca="1" si="6"/>
        <v>0</v>
      </c>
      <c r="T5" s="2">
        <f t="shared" ca="1" si="6"/>
        <v>0</v>
      </c>
      <c r="U5" s="2">
        <f t="shared" ca="1" si="5"/>
        <v>0</v>
      </c>
      <c r="V5" s="2">
        <f t="shared" ca="1" si="5"/>
        <v>0</v>
      </c>
      <c r="W5" s="2">
        <f t="shared" ca="1" si="5"/>
        <v>0</v>
      </c>
      <c r="X5" s="2">
        <f t="shared" ca="1" si="5"/>
        <v>0</v>
      </c>
      <c r="Y5" s="2">
        <f t="shared" ca="1" si="5"/>
        <v>0</v>
      </c>
      <c r="Z5" s="2">
        <f t="shared" ca="1" si="5"/>
        <v>0</v>
      </c>
      <c r="AA5" s="2">
        <f t="shared" ca="1" si="5"/>
        <v>0</v>
      </c>
      <c r="AB5" s="2">
        <f t="shared" ca="1" si="5"/>
        <v>1</v>
      </c>
      <c r="AC5" s="2">
        <f t="shared" ca="1" si="7"/>
        <v>0</v>
      </c>
      <c r="AD5" s="2">
        <f t="shared" ca="1" si="7"/>
        <v>0</v>
      </c>
      <c r="AE5" s="2">
        <f t="shared" ca="1" si="7"/>
        <v>0</v>
      </c>
      <c r="AF5" s="2">
        <f t="shared" ca="1" si="7"/>
        <v>0</v>
      </c>
      <c r="AG5" s="2">
        <f t="shared" ca="1" si="7"/>
        <v>0</v>
      </c>
      <c r="AH5" s="2">
        <f t="shared" ca="1" si="7"/>
        <v>0</v>
      </c>
      <c r="AI5" s="2">
        <f t="shared" ca="1" si="8"/>
        <v>0</v>
      </c>
      <c r="AJ5" s="2">
        <f t="shared" ca="1" si="8"/>
        <v>0</v>
      </c>
      <c r="AK5" s="2">
        <f t="shared" ca="1" si="8"/>
        <v>0</v>
      </c>
      <c r="AL5" s="2">
        <f t="shared" ca="1" si="8"/>
        <v>0</v>
      </c>
      <c r="AM5" s="2">
        <f t="shared" ca="1" si="8"/>
        <v>0</v>
      </c>
      <c r="AN5" s="2">
        <f t="shared" ca="1" si="8"/>
        <v>0</v>
      </c>
      <c r="AO5" s="2">
        <f t="shared" ca="1" si="8"/>
        <v>0</v>
      </c>
      <c r="AP5" s="2">
        <f t="shared" ca="1" si="9"/>
        <v>0</v>
      </c>
      <c r="AQ5" s="2">
        <f t="shared" ca="1" si="9"/>
        <v>0</v>
      </c>
      <c r="AR5" s="2">
        <f t="shared" ca="1" si="9"/>
        <v>0</v>
      </c>
      <c r="AS5" s="2">
        <f t="shared" ca="1" si="10"/>
        <v>0</v>
      </c>
      <c r="AT5" s="2">
        <f t="shared" ca="1" si="11"/>
        <v>0</v>
      </c>
      <c r="AU5" s="2">
        <f t="shared" ca="1" si="10"/>
        <v>0</v>
      </c>
      <c r="AV5" s="2">
        <f t="shared" ca="1" si="10"/>
        <v>0</v>
      </c>
      <c r="AW5" s="2">
        <f t="shared" ca="1" si="8"/>
        <v>0</v>
      </c>
      <c r="AX5" s="2">
        <f t="shared" ca="1" si="8"/>
        <v>0</v>
      </c>
      <c r="AY5" s="2">
        <f t="shared" ca="1" si="12"/>
        <v>0</v>
      </c>
      <c r="AZ5" s="2">
        <f t="shared" ca="1" si="13"/>
        <v>0</v>
      </c>
      <c r="BA5" s="2">
        <f t="shared" ca="1" si="14"/>
        <v>0</v>
      </c>
      <c r="BB5" s="2">
        <f t="shared" ca="1" si="15"/>
        <v>0</v>
      </c>
    </row>
    <row r="6" spans="1:54" x14ac:dyDescent="0.15">
      <c r="A6" t="str">
        <f t="shared" ca="1" si="0"/>
        <v>ARCHIVE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2"/>
        <v>0</v>
      </c>
      <c r="I6" s="2">
        <f t="shared" ca="1" si="1"/>
        <v>0</v>
      </c>
      <c r="J6" s="2">
        <f t="shared" ca="1" si="3"/>
        <v>0</v>
      </c>
      <c r="K6" s="2">
        <f t="shared" ca="1" si="1"/>
        <v>0</v>
      </c>
      <c r="L6" s="2">
        <f t="shared" ca="1" si="4"/>
        <v>0</v>
      </c>
      <c r="M6" s="2">
        <f t="shared" ca="1" si="5"/>
        <v>0</v>
      </c>
      <c r="N6" s="2">
        <f t="shared" ca="1" si="5"/>
        <v>0</v>
      </c>
      <c r="O6" s="2">
        <f t="shared" ca="1" si="5"/>
        <v>0</v>
      </c>
      <c r="P6" s="2">
        <f t="shared" ca="1" si="5"/>
        <v>0</v>
      </c>
      <c r="Q6" s="2">
        <f t="shared" ca="1" si="6"/>
        <v>0</v>
      </c>
      <c r="R6" s="2">
        <f t="shared" ca="1" si="6"/>
        <v>0</v>
      </c>
      <c r="S6" s="2">
        <f t="shared" ca="1" si="6"/>
        <v>0</v>
      </c>
      <c r="T6" s="2">
        <f t="shared" ca="1" si="6"/>
        <v>0</v>
      </c>
      <c r="U6" s="2">
        <f t="shared" ca="1" si="5"/>
        <v>1</v>
      </c>
      <c r="V6" s="2">
        <f t="shared" ca="1" si="5"/>
        <v>0</v>
      </c>
      <c r="W6" s="2">
        <f t="shared" ca="1" si="5"/>
        <v>0</v>
      </c>
      <c r="X6" s="2">
        <f t="shared" ca="1" si="5"/>
        <v>0</v>
      </c>
      <c r="Y6" s="2">
        <f t="shared" ca="1" si="5"/>
        <v>0</v>
      </c>
      <c r="Z6" s="2">
        <f t="shared" ca="1" si="5"/>
        <v>0</v>
      </c>
      <c r="AA6" s="2">
        <f t="shared" ca="1" si="5"/>
        <v>0</v>
      </c>
      <c r="AB6" s="2">
        <f t="shared" ca="1" si="5"/>
        <v>0</v>
      </c>
      <c r="AC6" s="2">
        <f t="shared" ca="1" si="7"/>
        <v>0</v>
      </c>
      <c r="AD6" s="2">
        <f t="shared" ca="1" si="7"/>
        <v>0</v>
      </c>
      <c r="AE6" s="2">
        <f t="shared" ca="1" si="7"/>
        <v>0</v>
      </c>
      <c r="AF6" s="2">
        <f t="shared" ca="1" si="7"/>
        <v>0</v>
      </c>
      <c r="AG6" s="2">
        <f t="shared" ca="1" si="7"/>
        <v>0</v>
      </c>
      <c r="AH6" s="2">
        <f t="shared" ca="1" si="7"/>
        <v>0</v>
      </c>
      <c r="AI6" s="2">
        <f t="shared" ca="1" si="8"/>
        <v>0</v>
      </c>
      <c r="AJ6" s="2">
        <f t="shared" ca="1" si="8"/>
        <v>0</v>
      </c>
      <c r="AK6" s="2">
        <f t="shared" ca="1" si="8"/>
        <v>0</v>
      </c>
      <c r="AL6" s="2">
        <f t="shared" ca="1" si="8"/>
        <v>0</v>
      </c>
      <c r="AM6" s="2">
        <f t="shared" ca="1" si="8"/>
        <v>0</v>
      </c>
      <c r="AN6" s="2">
        <f t="shared" ca="1" si="8"/>
        <v>0</v>
      </c>
      <c r="AO6" s="2">
        <f t="shared" ca="1" si="8"/>
        <v>0</v>
      </c>
      <c r="AP6" s="2">
        <f t="shared" ca="1" si="9"/>
        <v>0</v>
      </c>
      <c r="AQ6" s="2">
        <f t="shared" ca="1" si="9"/>
        <v>0</v>
      </c>
      <c r="AR6" s="2">
        <f t="shared" ca="1" si="9"/>
        <v>0</v>
      </c>
      <c r="AS6" s="2">
        <f t="shared" ca="1" si="10"/>
        <v>0</v>
      </c>
      <c r="AT6" s="2">
        <f t="shared" ca="1" si="11"/>
        <v>0</v>
      </c>
      <c r="AU6" s="2">
        <f t="shared" ca="1" si="10"/>
        <v>0</v>
      </c>
      <c r="AV6" s="2">
        <f t="shared" ca="1" si="10"/>
        <v>0</v>
      </c>
      <c r="AW6" s="2">
        <f t="shared" ca="1" si="8"/>
        <v>0</v>
      </c>
      <c r="AX6" s="2">
        <f t="shared" ca="1" si="8"/>
        <v>0</v>
      </c>
      <c r="AY6" s="2">
        <f t="shared" ca="1" si="12"/>
        <v>0</v>
      </c>
      <c r="AZ6" s="2">
        <f t="shared" ca="1" si="13"/>
        <v>0</v>
      </c>
      <c r="BA6" s="2">
        <f t="shared" ca="1" si="14"/>
        <v>0</v>
      </c>
      <c r="BB6" s="2">
        <f t="shared" ca="1" si="15"/>
        <v>0</v>
      </c>
    </row>
    <row r="7" spans="1:54" x14ac:dyDescent="0.15">
      <c r="A7" t="str">
        <f t="shared" ca="1" si="0"/>
        <v>ARCHIVE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1"/>
        <v>1</v>
      </c>
      <c r="G7" s="2">
        <f t="shared" ca="1" si="1"/>
        <v>1</v>
      </c>
      <c r="H7" s="2">
        <f t="shared" ca="1" si="2"/>
        <v>1</v>
      </c>
      <c r="I7" s="2">
        <f t="shared" ca="1" si="1"/>
        <v>1</v>
      </c>
      <c r="J7" s="2">
        <f t="shared" ca="1" si="3"/>
        <v>1</v>
      </c>
      <c r="K7" s="2">
        <f t="shared" ca="1" si="1"/>
        <v>1</v>
      </c>
      <c r="L7" s="2">
        <f t="shared" ca="1" si="4"/>
        <v>1</v>
      </c>
      <c r="M7" s="2">
        <f t="shared" ca="1" si="5"/>
        <v>1</v>
      </c>
      <c r="N7" s="2">
        <f t="shared" ca="1" si="5"/>
        <v>1</v>
      </c>
      <c r="O7" s="2">
        <f t="shared" ca="1" si="5"/>
        <v>1</v>
      </c>
      <c r="P7" s="2">
        <f t="shared" ca="1" si="5"/>
        <v>1</v>
      </c>
      <c r="Q7" s="2">
        <f t="shared" ca="1" si="6"/>
        <v>1</v>
      </c>
      <c r="R7" s="2">
        <f t="shared" ca="1" si="6"/>
        <v>1</v>
      </c>
      <c r="S7" s="2">
        <f t="shared" ca="1" si="6"/>
        <v>1</v>
      </c>
      <c r="T7" s="2">
        <f t="shared" ca="1" si="6"/>
        <v>1</v>
      </c>
      <c r="U7" s="2">
        <f t="shared" ca="1" si="5"/>
        <v>1</v>
      </c>
      <c r="V7" s="2">
        <f t="shared" ca="1" si="5"/>
        <v>1</v>
      </c>
      <c r="W7" s="2">
        <f t="shared" ca="1" si="5"/>
        <v>1</v>
      </c>
      <c r="X7" s="2">
        <f t="shared" ca="1" si="5"/>
        <v>1</v>
      </c>
      <c r="Y7" s="2">
        <f t="shared" ca="1" si="5"/>
        <v>1</v>
      </c>
      <c r="Z7" s="2">
        <f t="shared" ca="1" si="5"/>
        <v>1</v>
      </c>
      <c r="AA7" s="2">
        <f t="shared" ca="1" si="5"/>
        <v>1</v>
      </c>
      <c r="AB7" s="2">
        <f t="shared" ca="1" si="5"/>
        <v>1</v>
      </c>
      <c r="AC7" s="2">
        <f t="shared" ca="1" si="7"/>
        <v>1</v>
      </c>
      <c r="AD7" s="2">
        <f t="shared" ca="1" si="7"/>
        <v>1</v>
      </c>
      <c r="AE7" s="2">
        <f t="shared" ca="1" si="7"/>
        <v>1</v>
      </c>
      <c r="AF7" s="2">
        <f t="shared" ca="1" si="7"/>
        <v>1</v>
      </c>
      <c r="AG7" s="2">
        <f t="shared" ca="1" si="7"/>
        <v>1</v>
      </c>
      <c r="AH7" s="2">
        <f t="shared" ca="1" si="7"/>
        <v>1</v>
      </c>
      <c r="AI7" s="2">
        <f t="shared" ca="1" si="8"/>
        <v>1</v>
      </c>
      <c r="AJ7" s="2">
        <f t="shared" ca="1" si="8"/>
        <v>1</v>
      </c>
      <c r="AK7" s="2">
        <f t="shared" ca="1" si="8"/>
        <v>1</v>
      </c>
      <c r="AL7" s="2">
        <f t="shared" ca="1" si="8"/>
        <v>1</v>
      </c>
      <c r="AM7" s="2">
        <f t="shared" ca="1" si="8"/>
        <v>1</v>
      </c>
      <c r="AN7" s="2">
        <f t="shared" ca="1" si="8"/>
        <v>1</v>
      </c>
      <c r="AO7" s="2">
        <f t="shared" ca="1" si="8"/>
        <v>1</v>
      </c>
      <c r="AP7" s="2">
        <f t="shared" ca="1" si="9"/>
        <v>1</v>
      </c>
      <c r="AQ7" s="2">
        <f t="shared" ca="1" si="9"/>
        <v>1</v>
      </c>
      <c r="AR7" s="2">
        <f t="shared" ca="1" si="9"/>
        <v>1</v>
      </c>
      <c r="AS7" s="2">
        <f t="shared" ca="1" si="10"/>
        <v>1</v>
      </c>
      <c r="AT7" s="2">
        <f t="shared" ca="1" si="11"/>
        <v>1</v>
      </c>
      <c r="AU7" s="2">
        <f t="shared" ca="1" si="10"/>
        <v>1</v>
      </c>
      <c r="AV7" s="2">
        <f t="shared" ca="1" si="10"/>
        <v>1</v>
      </c>
      <c r="AW7" s="2">
        <f t="shared" ca="1" si="8"/>
        <v>1</v>
      </c>
      <c r="AX7" s="2">
        <f t="shared" ca="1" si="8"/>
        <v>1</v>
      </c>
      <c r="AY7" s="2">
        <f t="shared" ca="1" si="12"/>
        <v>1</v>
      </c>
      <c r="AZ7" s="2">
        <f t="shared" ca="1" si="13"/>
        <v>1</v>
      </c>
      <c r="BA7" s="2">
        <f t="shared" ca="1" si="14"/>
        <v>1</v>
      </c>
      <c r="BB7" s="2">
        <f t="shared" ca="1" si="15"/>
        <v>1</v>
      </c>
    </row>
    <row r="8" spans="1:54" x14ac:dyDescent="0.15">
      <c r="A8" t="str">
        <f t="shared" ca="1" si="0"/>
        <v>ARCHIVE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1"/>
        <v>1</v>
      </c>
      <c r="G8" s="2">
        <f t="shared" ca="1" si="1"/>
        <v>1</v>
      </c>
      <c r="H8" s="2">
        <f t="shared" ca="1" si="2"/>
        <v>1</v>
      </c>
      <c r="I8" s="2">
        <f t="shared" ca="1" si="1"/>
        <v>1</v>
      </c>
      <c r="J8" s="2">
        <f t="shared" ca="1" si="3"/>
        <v>1</v>
      </c>
      <c r="K8" s="2">
        <f t="shared" ref="K8:K13" ca="1" si="16">VLOOKUP($C8,サーバーロール,CELL("col",K8)-2,0)</f>
        <v>1</v>
      </c>
      <c r="L8" s="2">
        <f t="shared" ca="1" si="4"/>
        <v>1</v>
      </c>
      <c r="M8" s="2">
        <f t="shared" ca="1" si="5"/>
        <v>1</v>
      </c>
      <c r="N8" s="2">
        <f t="shared" ca="1" si="5"/>
        <v>1</v>
      </c>
      <c r="O8" s="2">
        <f t="shared" ca="1" si="5"/>
        <v>1</v>
      </c>
      <c r="P8" s="2">
        <f t="shared" ca="1" si="5"/>
        <v>1</v>
      </c>
      <c r="Q8" s="2">
        <f t="shared" ca="1" si="6"/>
        <v>1</v>
      </c>
      <c r="R8" s="2">
        <f t="shared" ca="1" si="6"/>
        <v>1</v>
      </c>
      <c r="S8" s="2">
        <f t="shared" ca="1" si="6"/>
        <v>1</v>
      </c>
      <c r="T8" s="2">
        <f t="shared" ca="1" si="6"/>
        <v>1</v>
      </c>
      <c r="U8" s="2">
        <f t="shared" ca="1" si="5"/>
        <v>1</v>
      </c>
      <c r="V8" s="2">
        <f t="shared" ca="1" si="5"/>
        <v>1</v>
      </c>
      <c r="W8" s="2">
        <f t="shared" ca="1" si="5"/>
        <v>1</v>
      </c>
      <c r="X8" s="2">
        <f t="shared" ca="1" si="5"/>
        <v>1</v>
      </c>
      <c r="Y8" s="2">
        <f t="shared" ca="1" si="5"/>
        <v>1</v>
      </c>
      <c r="Z8" s="2">
        <f t="shared" ca="1" si="5"/>
        <v>1</v>
      </c>
      <c r="AA8" s="2">
        <f t="shared" ca="1" si="5"/>
        <v>1</v>
      </c>
      <c r="AB8" s="2">
        <f t="shared" ca="1" si="5"/>
        <v>1</v>
      </c>
      <c r="AC8" s="2">
        <f t="shared" ca="1" si="7"/>
        <v>1</v>
      </c>
      <c r="AD8" s="2">
        <f t="shared" ca="1" si="7"/>
        <v>1</v>
      </c>
      <c r="AE8" s="2">
        <f t="shared" ca="1" si="7"/>
        <v>1</v>
      </c>
      <c r="AF8" s="2">
        <f t="shared" ca="1" si="7"/>
        <v>1</v>
      </c>
      <c r="AG8" s="2">
        <f t="shared" ca="1" si="7"/>
        <v>1</v>
      </c>
      <c r="AH8" s="2">
        <f t="shared" ca="1" si="7"/>
        <v>1</v>
      </c>
      <c r="AI8" s="2">
        <f t="shared" ca="1" si="8"/>
        <v>1</v>
      </c>
      <c r="AJ8" s="2">
        <f t="shared" ca="1" si="8"/>
        <v>1</v>
      </c>
      <c r="AK8" s="2">
        <f t="shared" ca="1" si="8"/>
        <v>1</v>
      </c>
      <c r="AL8" s="2">
        <f t="shared" ca="1" si="8"/>
        <v>1</v>
      </c>
      <c r="AM8" s="2">
        <f t="shared" ca="1" si="8"/>
        <v>1</v>
      </c>
      <c r="AN8" s="2">
        <f t="shared" ca="1" si="8"/>
        <v>1</v>
      </c>
      <c r="AO8" s="2">
        <f t="shared" ca="1" si="8"/>
        <v>1</v>
      </c>
      <c r="AP8" s="2">
        <f t="shared" ca="1" si="9"/>
        <v>1</v>
      </c>
      <c r="AQ8" s="2">
        <f t="shared" ca="1" si="9"/>
        <v>1</v>
      </c>
      <c r="AR8" s="2">
        <f t="shared" ca="1" si="9"/>
        <v>1</v>
      </c>
      <c r="AS8" s="2">
        <f t="shared" ca="1" si="10"/>
        <v>1</v>
      </c>
      <c r="AT8" s="2">
        <f t="shared" ca="1" si="11"/>
        <v>1</v>
      </c>
      <c r="AU8" s="2">
        <f t="shared" ca="1" si="10"/>
        <v>1</v>
      </c>
      <c r="AV8" s="2">
        <f t="shared" ca="1" si="10"/>
        <v>1</v>
      </c>
      <c r="AW8" s="2">
        <f t="shared" ca="1" si="8"/>
        <v>1</v>
      </c>
      <c r="AX8" s="2">
        <f t="shared" ca="1" si="8"/>
        <v>1</v>
      </c>
      <c r="AY8" s="2">
        <f t="shared" ca="1" si="12"/>
        <v>1</v>
      </c>
      <c r="AZ8" s="2">
        <f t="shared" ca="1" si="13"/>
        <v>1</v>
      </c>
      <c r="BA8" s="2">
        <f t="shared" ca="1" si="14"/>
        <v>1</v>
      </c>
      <c r="BB8" s="2">
        <f t="shared" ca="1" si="15"/>
        <v>1</v>
      </c>
    </row>
    <row r="9" spans="1:54" x14ac:dyDescent="0.15">
      <c r="A9" t="str">
        <f t="shared" ca="1" si="0"/>
        <v>ARCHIVE</v>
      </c>
      <c r="B9" s="2" t="s">
        <v>31</v>
      </c>
      <c r="C9">
        <v>17</v>
      </c>
      <c r="D9" s="2">
        <f t="shared" ref="D9:G19" ca="1" si="17">VLOOKUP($C9,サーバーロール,CELL("col",D9)-2,0)</f>
        <v>0</v>
      </c>
      <c r="E9" s="2">
        <f t="shared" ca="1" si="17"/>
        <v>0</v>
      </c>
      <c r="F9" s="2">
        <f t="shared" ca="1" si="17"/>
        <v>0</v>
      </c>
      <c r="G9" s="2">
        <f t="shared" ca="1" si="17"/>
        <v>0</v>
      </c>
      <c r="H9" s="2">
        <f t="shared" ca="1" si="2"/>
        <v>0</v>
      </c>
      <c r="I9" s="2">
        <f t="shared" ref="I9:I19" ca="1" si="18">VLOOKUP($C9,サーバーロール,CELL("col",I9)-2,0)</f>
        <v>0</v>
      </c>
      <c r="J9" s="2">
        <f t="shared" ca="1" si="3"/>
        <v>0</v>
      </c>
      <c r="K9" s="2">
        <f t="shared" ca="1" si="16"/>
        <v>0</v>
      </c>
      <c r="L9" s="2">
        <f t="shared" ca="1" si="4"/>
        <v>1</v>
      </c>
      <c r="M9" s="2">
        <f t="shared" ca="1" si="5"/>
        <v>1</v>
      </c>
      <c r="N9" s="2">
        <f t="shared" ca="1" si="5"/>
        <v>1</v>
      </c>
      <c r="O9" s="2">
        <f t="shared" ca="1" si="5"/>
        <v>1</v>
      </c>
      <c r="P9" s="2">
        <f t="shared" ca="1" si="5"/>
        <v>1</v>
      </c>
      <c r="Q9" s="2">
        <f t="shared" ca="1" si="6"/>
        <v>0</v>
      </c>
      <c r="R9" s="2">
        <f t="shared" ca="1" si="6"/>
        <v>0</v>
      </c>
      <c r="S9" s="2">
        <f t="shared" ca="1" si="6"/>
        <v>0</v>
      </c>
      <c r="T9" s="2">
        <f t="shared" ca="1" si="6"/>
        <v>0</v>
      </c>
      <c r="U9" s="2">
        <f t="shared" ca="1" si="5"/>
        <v>0</v>
      </c>
      <c r="V9" s="2">
        <f t="shared" ca="1" si="5"/>
        <v>0</v>
      </c>
      <c r="W9" s="2">
        <f t="shared" ca="1" si="5"/>
        <v>0</v>
      </c>
      <c r="X9" s="2">
        <f t="shared" ca="1" si="5"/>
        <v>1</v>
      </c>
      <c r="Y9" s="2">
        <f t="shared" ca="1" si="5"/>
        <v>0</v>
      </c>
      <c r="Z9" s="2">
        <f t="shared" ca="1" si="5"/>
        <v>0</v>
      </c>
      <c r="AA9" s="2">
        <f t="shared" ca="1" si="5"/>
        <v>0</v>
      </c>
      <c r="AB9" s="2">
        <f t="shared" ca="1" si="5"/>
        <v>0</v>
      </c>
      <c r="AC9" s="2">
        <f t="shared" ca="1" si="7"/>
        <v>0</v>
      </c>
      <c r="AD9" s="2">
        <f t="shared" ca="1" si="7"/>
        <v>0</v>
      </c>
      <c r="AE9" s="2">
        <f t="shared" ca="1" si="7"/>
        <v>0</v>
      </c>
      <c r="AF9" s="2">
        <f t="shared" ca="1" si="7"/>
        <v>0</v>
      </c>
      <c r="AG9" s="2">
        <f t="shared" ca="1" si="7"/>
        <v>0</v>
      </c>
      <c r="AH9" s="2">
        <f t="shared" ca="1" si="7"/>
        <v>0</v>
      </c>
      <c r="AI9" s="2">
        <f t="shared" ca="1" si="8"/>
        <v>0</v>
      </c>
      <c r="AJ9" s="2">
        <f t="shared" ca="1" si="8"/>
        <v>0</v>
      </c>
      <c r="AK9" s="2">
        <f t="shared" ca="1" si="8"/>
        <v>0</v>
      </c>
      <c r="AL9" s="2">
        <f t="shared" ca="1" si="8"/>
        <v>0</v>
      </c>
      <c r="AM9" s="2">
        <f t="shared" ca="1" si="8"/>
        <v>0</v>
      </c>
      <c r="AN9" s="2">
        <f t="shared" ca="1" si="8"/>
        <v>0</v>
      </c>
      <c r="AO9" s="2">
        <f t="shared" ca="1" si="8"/>
        <v>0</v>
      </c>
      <c r="AP9" s="2">
        <f t="shared" ca="1" si="9"/>
        <v>0</v>
      </c>
      <c r="AQ9" s="2">
        <f t="shared" ca="1" si="9"/>
        <v>0</v>
      </c>
      <c r="AR9" s="2">
        <f t="shared" ca="1" si="9"/>
        <v>0</v>
      </c>
      <c r="AS9" s="2">
        <f t="shared" ca="1" si="10"/>
        <v>0</v>
      </c>
      <c r="AT9" s="2">
        <f t="shared" ca="1" si="11"/>
        <v>0</v>
      </c>
      <c r="AU9" s="2">
        <f t="shared" ca="1" si="10"/>
        <v>0</v>
      </c>
      <c r="AV9" s="2">
        <f t="shared" ca="1" si="10"/>
        <v>0</v>
      </c>
      <c r="AW9" s="2">
        <f t="shared" ca="1" si="8"/>
        <v>0</v>
      </c>
      <c r="AX9" s="2">
        <f t="shared" ca="1" si="8"/>
        <v>0</v>
      </c>
      <c r="AY9" s="2">
        <f t="shared" ca="1" si="12"/>
        <v>0</v>
      </c>
      <c r="AZ9" s="2">
        <f t="shared" ca="1" si="13"/>
        <v>0</v>
      </c>
      <c r="BA9" s="2">
        <f t="shared" ca="1" si="14"/>
        <v>0</v>
      </c>
      <c r="BB9" s="2">
        <f t="shared" ca="1" si="15"/>
        <v>0</v>
      </c>
    </row>
    <row r="10" spans="1:54" x14ac:dyDescent="0.15">
      <c r="A10" t="str">
        <f t="shared" ca="1" si="0"/>
        <v>ARCHIVE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17"/>
        <v>0</v>
      </c>
      <c r="G10" s="2">
        <f t="shared" ca="1" si="17"/>
        <v>0</v>
      </c>
      <c r="H10" s="2">
        <f t="shared" ca="1" si="2"/>
        <v>0</v>
      </c>
      <c r="I10" s="2">
        <f t="shared" ca="1" si="18"/>
        <v>0</v>
      </c>
      <c r="J10" s="2">
        <f t="shared" ca="1" si="3"/>
        <v>0</v>
      </c>
      <c r="K10" s="2">
        <f t="shared" ca="1" si="16"/>
        <v>0</v>
      </c>
      <c r="L10" s="2">
        <f t="shared" ca="1" si="4"/>
        <v>1</v>
      </c>
      <c r="M10" s="2">
        <f t="shared" ca="1" si="5"/>
        <v>1</v>
      </c>
      <c r="N10" s="2">
        <f t="shared" ca="1" si="5"/>
        <v>1</v>
      </c>
      <c r="O10" s="2">
        <f t="shared" ca="1" si="5"/>
        <v>1</v>
      </c>
      <c r="P10" s="2">
        <f t="shared" ca="1" si="5"/>
        <v>1</v>
      </c>
      <c r="Q10" s="2">
        <f t="shared" ca="1" si="6"/>
        <v>0</v>
      </c>
      <c r="R10" s="2">
        <f t="shared" ca="1" si="6"/>
        <v>0</v>
      </c>
      <c r="S10" s="2">
        <f t="shared" ca="1" si="6"/>
        <v>0</v>
      </c>
      <c r="T10" s="2">
        <f t="shared" ca="1" si="6"/>
        <v>0</v>
      </c>
      <c r="U10" s="2">
        <f t="shared" ca="1" si="5"/>
        <v>0</v>
      </c>
      <c r="V10" s="2">
        <f t="shared" ca="1" si="5"/>
        <v>0</v>
      </c>
      <c r="W10" s="2">
        <f t="shared" ca="1" si="5"/>
        <v>0</v>
      </c>
      <c r="X10" s="2">
        <f t="shared" ca="1" si="5"/>
        <v>1</v>
      </c>
      <c r="Y10" s="2">
        <f t="shared" ca="1" si="5"/>
        <v>0</v>
      </c>
      <c r="Z10" s="2">
        <f t="shared" ca="1" si="5"/>
        <v>0</v>
      </c>
      <c r="AA10" s="2">
        <f t="shared" ca="1" si="5"/>
        <v>0</v>
      </c>
      <c r="AB10" s="2">
        <f t="shared" ca="1" si="5"/>
        <v>0</v>
      </c>
      <c r="AC10" s="2">
        <f t="shared" ca="1" si="7"/>
        <v>0</v>
      </c>
      <c r="AD10" s="2">
        <f t="shared" ca="1" si="7"/>
        <v>0</v>
      </c>
      <c r="AE10" s="2">
        <f t="shared" ca="1" si="7"/>
        <v>0</v>
      </c>
      <c r="AF10" s="2">
        <f t="shared" ca="1" si="7"/>
        <v>0</v>
      </c>
      <c r="AG10" s="2">
        <f t="shared" ca="1" si="7"/>
        <v>0</v>
      </c>
      <c r="AH10" s="2">
        <f t="shared" ca="1" si="7"/>
        <v>0</v>
      </c>
      <c r="AI10" s="2">
        <f t="shared" ca="1" si="8"/>
        <v>0</v>
      </c>
      <c r="AJ10" s="2">
        <f t="shared" ca="1" si="8"/>
        <v>0</v>
      </c>
      <c r="AK10" s="2">
        <f t="shared" ca="1" si="8"/>
        <v>0</v>
      </c>
      <c r="AL10" s="2">
        <f t="shared" ca="1" si="8"/>
        <v>0</v>
      </c>
      <c r="AM10" s="2">
        <f t="shared" ca="1" si="8"/>
        <v>0</v>
      </c>
      <c r="AN10" s="2">
        <f t="shared" ca="1" si="8"/>
        <v>0</v>
      </c>
      <c r="AO10" s="2">
        <f t="shared" ca="1" si="8"/>
        <v>0</v>
      </c>
      <c r="AP10" s="2">
        <f t="shared" ca="1" si="9"/>
        <v>0</v>
      </c>
      <c r="AQ10" s="2">
        <f t="shared" ca="1" si="9"/>
        <v>0</v>
      </c>
      <c r="AR10" s="2">
        <f t="shared" ca="1" si="9"/>
        <v>0</v>
      </c>
      <c r="AS10" s="2">
        <f t="shared" ca="1" si="10"/>
        <v>0</v>
      </c>
      <c r="AT10" s="2">
        <f t="shared" ca="1" si="11"/>
        <v>0</v>
      </c>
      <c r="AU10" s="2">
        <f t="shared" ca="1" si="10"/>
        <v>0</v>
      </c>
      <c r="AV10" s="2">
        <f t="shared" ca="1" si="10"/>
        <v>0</v>
      </c>
      <c r="AW10" s="2">
        <f t="shared" ca="1" si="8"/>
        <v>0</v>
      </c>
      <c r="AX10" s="2">
        <f t="shared" ca="1" si="8"/>
        <v>0</v>
      </c>
      <c r="AY10" s="2">
        <f t="shared" ca="1" si="12"/>
        <v>0</v>
      </c>
      <c r="AZ10" s="2">
        <f t="shared" ca="1" si="13"/>
        <v>0</v>
      </c>
      <c r="BA10" s="2">
        <f t="shared" ca="1" si="14"/>
        <v>0</v>
      </c>
      <c r="BB10" s="2">
        <f t="shared" ca="1" si="15"/>
        <v>0</v>
      </c>
    </row>
    <row r="11" spans="1:54" x14ac:dyDescent="0.15">
      <c r="A11" t="str">
        <f t="shared" ca="1" si="0"/>
        <v>ARCHIVE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17"/>
        <v>1</v>
      </c>
      <c r="G11" s="2">
        <f t="shared" ca="1" si="17"/>
        <v>1</v>
      </c>
      <c r="H11" s="2">
        <f t="shared" ca="1" si="2"/>
        <v>1</v>
      </c>
      <c r="I11" s="2">
        <f t="shared" ca="1" si="18"/>
        <v>1</v>
      </c>
      <c r="J11" s="2">
        <f t="shared" ca="1" si="3"/>
        <v>1</v>
      </c>
      <c r="K11" s="2">
        <f t="shared" ca="1" si="16"/>
        <v>1</v>
      </c>
      <c r="L11" s="2">
        <f t="shared" ca="1" si="4"/>
        <v>1</v>
      </c>
      <c r="M11" s="2">
        <f t="shared" ca="1" si="5"/>
        <v>1</v>
      </c>
      <c r="N11" s="2">
        <f t="shared" ca="1" si="5"/>
        <v>1</v>
      </c>
      <c r="O11" s="2">
        <f t="shared" ca="1" si="5"/>
        <v>1</v>
      </c>
      <c r="P11" s="2">
        <f t="shared" ca="1" si="5"/>
        <v>1</v>
      </c>
      <c r="Q11" s="2">
        <f t="shared" ca="1" si="6"/>
        <v>1</v>
      </c>
      <c r="R11" s="2">
        <f t="shared" ca="1" si="6"/>
        <v>1</v>
      </c>
      <c r="S11" s="2">
        <f t="shared" ca="1" si="6"/>
        <v>1</v>
      </c>
      <c r="T11" s="2">
        <f t="shared" ca="1" si="6"/>
        <v>1</v>
      </c>
      <c r="U11" s="2">
        <f t="shared" ca="1" si="5"/>
        <v>1</v>
      </c>
      <c r="V11" s="2">
        <f t="shared" ca="1" si="5"/>
        <v>1</v>
      </c>
      <c r="W11" s="2">
        <f t="shared" ca="1" si="5"/>
        <v>1</v>
      </c>
      <c r="X11" s="2">
        <f t="shared" ca="1" si="5"/>
        <v>1</v>
      </c>
      <c r="Y11" s="2">
        <f t="shared" ca="1" si="5"/>
        <v>1</v>
      </c>
      <c r="Z11" s="2">
        <f t="shared" ca="1" si="5"/>
        <v>1</v>
      </c>
      <c r="AA11" s="2">
        <f t="shared" ca="1" si="5"/>
        <v>1</v>
      </c>
      <c r="AB11" s="2">
        <f t="shared" ca="1" si="5"/>
        <v>1</v>
      </c>
      <c r="AC11" s="2">
        <f t="shared" ca="1" si="7"/>
        <v>1</v>
      </c>
      <c r="AD11" s="2">
        <f t="shared" ca="1" si="7"/>
        <v>1</v>
      </c>
      <c r="AE11" s="2">
        <f t="shared" ca="1" si="7"/>
        <v>1</v>
      </c>
      <c r="AF11" s="2">
        <f t="shared" ca="1" si="7"/>
        <v>1</v>
      </c>
      <c r="AG11" s="2">
        <f t="shared" ca="1" si="7"/>
        <v>1</v>
      </c>
      <c r="AH11" s="2">
        <f t="shared" ca="1" si="7"/>
        <v>1</v>
      </c>
      <c r="AI11" s="2">
        <f t="shared" ca="1" si="8"/>
        <v>1</v>
      </c>
      <c r="AJ11" s="2">
        <f t="shared" ca="1" si="8"/>
        <v>1</v>
      </c>
      <c r="AK11" s="2">
        <f t="shared" ca="1" si="8"/>
        <v>1</v>
      </c>
      <c r="AL11" s="2">
        <f t="shared" ca="1" si="8"/>
        <v>1</v>
      </c>
      <c r="AM11" s="2">
        <f t="shared" ca="1" si="8"/>
        <v>1</v>
      </c>
      <c r="AN11" s="2">
        <f t="shared" ca="1" si="8"/>
        <v>1</v>
      </c>
      <c r="AO11" s="2">
        <f t="shared" ca="1" si="8"/>
        <v>1</v>
      </c>
      <c r="AP11" s="2">
        <f t="shared" ca="1" si="9"/>
        <v>1</v>
      </c>
      <c r="AQ11" s="2">
        <f t="shared" ca="1" si="9"/>
        <v>1</v>
      </c>
      <c r="AR11" s="2">
        <f t="shared" ca="1" si="9"/>
        <v>1</v>
      </c>
      <c r="AS11" s="2">
        <f t="shared" ca="1" si="10"/>
        <v>1</v>
      </c>
      <c r="AT11" s="2">
        <f t="shared" ca="1" si="11"/>
        <v>1</v>
      </c>
      <c r="AU11" s="2">
        <f t="shared" ca="1" si="10"/>
        <v>1</v>
      </c>
      <c r="AV11" s="2">
        <f t="shared" ca="1" si="10"/>
        <v>1</v>
      </c>
      <c r="AW11" s="2">
        <f t="shared" ca="1" si="8"/>
        <v>1</v>
      </c>
      <c r="AX11" s="2">
        <f t="shared" ca="1" si="8"/>
        <v>1</v>
      </c>
      <c r="AY11" s="2">
        <f t="shared" ca="1" si="12"/>
        <v>1</v>
      </c>
      <c r="AZ11" s="2">
        <f t="shared" ca="1" si="13"/>
        <v>1</v>
      </c>
      <c r="BA11" s="2">
        <f t="shared" ca="1" si="14"/>
        <v>1</v>
      </c>
      <c r="BB11" s="2">
        <f t="shared" ca="1" si="15"/>
        <v>1</v>
      </c>
    </row>
    <row r="12" spans="1:54" x14ac:dyDescent="0.15">
      <c r="A12" t="str">
        <f t="shared" ca="1" si="0"/>
        <v>ARCHIVE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17"/>
        <v>1</v>
      </c>
      <c r="G12" s="2">
        <f t="shared" ca="1" si="17"/>
        <v>1</v>
      </c>
      <c r="H12" s="2">
        <f t="shared" ca="1" si="2"/>
        <v>1</v>
      </c>
      <c r="I12" s="2">
        <f t="shared" ca="1" si="18"/>
        <v>1</v>
      </c>
      <c r="J12" s="2">
        <f t="shared" ca="1" si="3"/>
        <v>1</v>
      </c>
      <c r="K12" s="2">
        <f t="shared" ca="1" si="16"/>
        <v>1</v>
      </c>
      <c r="L12" s="2">
        <f t="shared" ca="1" si="4"/>
        <v>1</v>
      </c>
      <c r="M12" s="2">
        <f t="shared" ca="1" si="5"/>
        <v>1</v>
      </c>
      <c r="N12" s="2">
        <f t="shared" ca="1" si="5"/>
        <v>1</v>
      </c>
      <c r="O12" s="2">
        <f t="shared" ca="1" si="5"/>
        <v>1</v>
      </c>
      <c r="P12" s="2">
        <f t="shared" ca="1" si="5"/>
        <v>1</v>
      </c>
      <c r="Q12" s="2">
        <f t="shared" ca="1" si="6"/>
        <v>1</v>
      </c>
      <c r="R12" s="2">
        <f t="shared" ca="1" si="6"/>
        <v>1</v>
      </c>
      <c r="S12" s="2">
        <f t="shared" ca="1" si="6"/>
        <v>1</v>
      </c>
      <c r="T12" s="2">
        <f t="shared" ca="1" si="6"/>
        <v>1</v>
      </c>
      <c r="U12" s="2">
        <f t="shared" ca="1" si="5"/>
        <v>1</v>
      </c>
      <c r="V12" s="2">
        <f t="shared" ca="1" si="5"/>
        <v>1</v>
      </c>
      <c r="W12" s="2">
        <f t="shared" ca="1" si="5"/>
        <v>1</v>
      </c>
      <c r="X12" s="2">
        <f t="shared" ca="1" si="5"/>
        <v>1</v>
      </c>
      <c r="Y12" s="2">
        <f t="shared" ca="1" si="5"/>
        <v>1</v>
      </c>
      <c r="Z12" s="2">
        <f t="shared" ca="1" si="5"/>
        <v>1</v>
      </c>
      <c r="AA12" s="2">
        <f t="shared" ca="1" si="5"/>
        <v>1</v>
      </c>
      <c r="AB12" s="2">
        <f t="shared" ca="1" si="5"/>
        <v>1</v>
      </c>
      <c r="AC12" s="2">
        <f t="shared" ca="1" si="7"/>
        <v>1</v>
      </c>
      <c r="AD12" s="2">
        <f t="shared" ca="1" si="7"/>
        <v>1</v>
      </c>
      <c r="AE12" s="2">
        <f t="shared" ca="1" si="7"/>
        <v>1</v>
      </c>
      <c r="AF12" s="2">
        <f t="shared" ca="1" si="7"/>
        <v>1</v>
      </c>
      <c r="AG12" s="2">
        <f t="shared" ca="1" si="7"/>
        <v>1</v>
      </c>
      <c r="AH12" s="2">
        <f t="shared" ca="1" si="7"/>
        <v>1</v>
      </c>
      <c r="AI12" s="2">
        <f t="shared" ca="1" si="8"/>
        <v>1</v>
      </c>
      <c r="AJ12" s="2">
        <f t="shared" ca="1" si="8"/>
        <v>1</v>
      </c>
      <c r="AK12" s="2">
        <f t="shared" ca="1" si="8"/>
        <v>1</v>
      </c>
      <c r="AL12" s="2">
        <f t="shared" ca="1" si="8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9"/>
        <v>1</v>
      </c>
      <c r="AQ12" s="2">
        <f t="shared" ca="1" si="9"/>
        <v>1</v>
      </c>
      <c r="AR12" s="2">
        <f t="shared" ca="1" si="9"/>
        <v>1</v>
      </c>
      <c r="AS12" s="2">
        <f t="shared" ca="1" si="10"/>
        <v>1</v>
      </c>
      <c r="AT12" s="2">
        <f t="shared" ca="1" si="11"/>
        <v>1</v>
      </c>
      <c r="AU12" s="2">
        <f t="shared" ca="1" si="10"/>
        <v>1</v>
      </c>
      <c r="AV12" s="2">
        <f t="shared" ca="1" si="10"/>
        <v>1</v>
      </c>
      <c r="AW12" s="2">
        <f t="shared" ca="1" si="8"/>
        <v>1</v>
      </c>
      <c r="AX12" s="2">
        <f t="shared" ca="1" si="8"/>
        <v>1</v>
      </c>
      <c r="AY12" s="2">
        <f t="shared" ca="1" si="12"/>
        <v>1</v>
      </c>
      <c r="AZ12" s="2">
        <f t="shared" ca="1" si="13"/>
        <v>1</v>
      </c>
      <c r="BA12" s="2">
        <f t="shared" ca="1" si="14"/>
        <v>1</v>
      </c>
      <c r="BB12" s="2">
        <f t="shared" ca="1" si="15"/>
        <v>1</v>
      </c>
    </row>
    <row r="13" spans="1:54" x14ac:dyDescent="0.15">
      <c r="A13" t="str">
        <f t="shared" ca="1" si="0"/>
        <v>ARCHIVE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17"/>
        <v>1</v>
      </c>
      <c r="G13" s="2">
        <f t="shared" ca="1" si="17"/>
        <v>1</v>
      </c>
      <c r="H13" s="2">
        <f t="shared" ca="1" si="2"/>
        <v>1</v>
      </c>
      <c r="I13" s="2">
        <f t="shared" ca="1" si="18"/>
        <v>1</v>
      </c>
      <c r="J13" s="2">
        <f t="shared" ca="1" si="3"/>
        <v>1</v>
      </c>
      <c r="K13" s="2">
        <f t="shared" ca="1" si="16"/>
        <v>1</v>
      </c>
      <c r="L13" s="2">
        <f t="shared" ca="1" si="4"/>
        <v>1</v>
      </c>
      <c r="M13" s="2">
        <f t="shared" ref="M13:P19" ca="1" si="19">VLOOKUP($C13,サーバーロール,CELL("col",M13)-2,0)</f>
        <v>1</v>
      </c>
      <c r="N13" s="2">
        <f t="shared" ca="1" si="19"/>
        <v>1</v>
      </c>
      <c r="O13" s="2">
        <f t="shared" ca="1" si="19"/>
        <v>1</v>
      </c>
      <c r="P13" s="2">
        <f t="shared" ca="1" si="19"/>
        <v>1</v>
      </c>
      <c r="Q13" s="2">
        <f t="shared" ca="1" si="6"/>
        <v>1</v>
      </c>
      <c r="R13" s="2">
        <f t="shared" ca="1" si="6"/>
        <v>1</v>
      </c>
      <c r="S13" s="2">
        <f t="shared" ca="1" si="6"/>
        <v>1</v>
      </c>
      <c r="T13" s="2">
        <f t="shared" ca="1" si="6"/>
        <v>1</v>
      </c>
      <c r="U13" s="2">
        <f t="shared" ref="U13:AB18" ca="1" si="20">VLOOKUP($C13,サーバーロール,CELL("col",U13)-2,0)</f>
        <v>1</v>
      </c>
      <c r="V13" s="2">
        <f t="shared" ca="1" si="20"/>
        <v>1</v>
      </c>
      <c r="W13" s="2">
        <f t="shared" ca="1" si="20"/>
        <v>1</v>
      </c>
      <c r="X13" s="2">
        <f t="shared" ca="1" si="20"/>
        <v>1</v>
      </c>
      <c r="Y13" s="2">
        <f t="shared" ca="1" si="20"/>
        <v>1</v>
      </c>
      <c r="Z13" s="2">
        <f t="shared" ca="1" si="20"/>
        <v>1</v>
      </c>
      <c r="AA13" s="2">
        <f t="shared" ca="1" si="20"/>
        <v>1</v>
      </c>
      <c r="AB13" s="2">
        <f t="shared" ca="1" si="20"/>
        <v>1</v>
      </c>
      <c r="AC13" s="2">
        <f t="shared" ref="AC13:AH18" ca="1" si="21">VLOOKUP($C13,サーバーロール,CELL("col",AC13)-2,0)</f>
        <v>1</v>
      </c>
      <c r="AD13" s="2">
        <f t="shared" ca="1" si="21"/>
        <v>1</v>
      </c>
      <c r="AE13" s="2">
        <f t="shared" ca="1" si="21"/>
        <v>1</v>
      </c>
      <c r="AF13" s="2">
        <f t="shared" ca="1" si="21"/>
        <v>1</v>
      </c>
      <c r="AG13" s="2">
        <f t="shared" ca="1" si="21"/>
        <v>1</v>
      </c>
      <c r="AH13" s="2">
        <f t="shared" ca="1" si="21"/>
        <v>1</v>
      </c>
      <c r="AI13" s="2">
        <f t="shared" ref="AI13:AO18" ca="1" si="22">VLOOKUP($C13,サーバーロール,CELL("col",AI13)-2,0)</f>
        <v>1</v>
      </c>
      <c r="AJ13" s="2">
        <f t="shared" ca="1" si="22"/>
        <v>1</v>
      </c>
      <c r="AK13" s="2">
        <f t="shared" ca="1" si="22"/>
        <v>1</v>
      </c>
      <c r="AL13" s="2">
        <f t="shared" ca="1" si="22"/>
        <v>1</v>
      </c>
      <c r="AM13" s="2">
        <f t="shared" ca="1" si="22"/>
        <v>1</v>
      </c>
      <c r="AN13" s="2">
        <f t="shared" ca="1" si="22"/>
        <v>1</v>
      </c>
      <c r="AO13" s="2">
        <f t="shared" ca="1" si="22"/>
        <v>1</v>
      </c>
      <c r="AP13" s="2">
        <f t="shared" ca="1" si="9"/>
        <v>1</v>
      </c>
      <c r="AQ13" s="2">
        <f t="shared" ca="1" si="9"/>
        <v>1</v>
      </c>
      <c r="AR13" s="2">
        <f t="shared" ca="1" si="9"/>
        <v>1</v>
      </c>
      <c r="AS13" s="2">
        <f t="shared" ref="AS13:AS18" ca="1" si="23">VLOOKUP($C13,サーバーロール,CELL("col",AS13)-2,0)</f>
        <v>1</v>
      </c>
      <c r="AT13" s="2">
        <f t="shared" ca="1" si="11"/>
        <v>1</v>
      </c>
      <c r="AU13" s="2">
        <f t="shared" ref="AU13:AU18" ca="1" si="24">VLOOKUP($C13,サーバーロール,CELL("col",AU13)-2,0)</f>
        <v>1</v>
      </c>
      <c r="AV13" s="2">
        <f t="shared" ca="1" si="10"/>
        <v>1</v>
      </c>
      <c r="AW13" s="2">
        <f t="shared" ref="AW13:AX18" ca="1" si="25">VLOOKUP($C13,サーバーロール,CELL("col",AW13)-2,0)</f>
        <v>1</v>
      </c>
      <c r="AX13" s="2">
        <f t="shared" ca="1" si="25"/>
        <v>1</v>
      </c>
      <c r="AY13" s="2">
        <f t="shared" ca="1" si="12"/>
        <v>1</v>
      </c>
      <c r="AZ13" s="2">
        <f t="shared" ca="1" si="13"/>
        <v>1</v>
      </c>
      <c r="BA13" s="2">
        <f t="shared" ref="BA13:BA18" ca="1" si="26">VLOOKUP($C13,サーバーロール,CELL("col",BA13)-2,0)</f>
        <v>1</v>
      </c>
      <c r="BB13" s="2">
        <f t="shared" ca="1" si="15"/>
        <v>1</v>
      </c>
    </row>
    <row r="14" spans="1:54" x14ac:dyDescent="0.15">
      <c r="A14" t="str">
        <f t="shared" ca="1" si="0"/>
        <v>ARCHIVE</v>
      </c>
      <c r="B14" s="1" t="s">
        <v>36</v>
      </c>
      <c r="C14">
        <v>22</v>
      </c>
      <c r="D14" s="2">
        <f t="shared" ca="1" si="17"/>
        <v>1</v>
      </c>
      <c r="E14" s="2">
        <f t="shared" ca="1" si="17"/>
        <v>1</v>
      </c>
      <c r="F14" s="2">
        <f t="shared" ca="1" si="17"/>
        <v>1</v>
      </c>
      <c r="G14" s="2">
        <f t="shared" ca="1" si="17"/>
        <v>1</v>
      </c>
      <c r="H14" s="2">
        <f t="shared" ca="1" si="2"/>
        <v>1</v>
      </c>
      <c r="I14" s="2">
        <f t="shared" ca="1" si="18"/>
        <v>1</v>
      </c>
      <c r="J14" s="2">
        <f t="shared" ca="1" si="3"/>
        <v>1</v>
      </c>
      <c r="K14" s="2">
        <f t="shared" ref="K14:K32" ca="1" si="27">VLOOKUP($C14,サーバーロール,CELL("col",K14)-2,0)</f>
        <v>1</v>
      </c>
      <c r="L14" s="2">
        <f t="shared" ca="1" si="4"/>
        <v>1</v>
      </c>
      <c r="M14" s="2">
        <f t="shared" ca="1" si="19"/>
        <v>1</v>
      </c>
      <c r="N14" s="2">
        <f t="shared" ca="1" si="19"/>
        <v>1</v>
      </c>
      <c r="O14" s="2">
        <f t="shared" ca="1" si="19"/>
        <v>1</v>
      </c>
      <c r="P14" s="2">
        <f t="shared" ca="1" si="19"/>
        <v>1</v>
      </c>
      <c r="Q14" s="2">
        <f t="shared" ca="1" si="6"/>
        <v>1</v>
      </c>
      <c r="R14" s="2">
        <f t="shared" ca="1" si="6"/>
        <v>1</v>
      </c>
      <c r="S14" s="2">
        <f t="shared" ca="1" si="6"/>
        <v>1</v>
      </c>
      <c r="T14" s="2">
        <f t="shared" ca="1" si="6"/>
        <v>1</v>
      </c>
      <c r="U14" s="2">
        <f t="shared" ca="1" si="20"/>
        <v>1</v>
      </c>
      <c r="V14" s="2">
        <f t="shared" ca="1" si="20"/>
        <v>1</v>
      </c>
      <c r="W14" s="2">
        <f t="shared" ca="1" si="20"/>
        <v>1</v>
      </c>
      <c r="X14" s="2">
        <f t="shared" ca="1" si="20"/>
        <v>1</v>
      </c>
      <c r="Y14" s="2">
        <f t="shared" ca="1" si="20"/>
        <v>1</v>
      </c>
      <c r="Z14" s="2">
        <f t="shared" ca="1" si="20"/>
        <v>1</v>
      </c>
      <c r="AA14" s="2">
        <f t="shared" ca="1" si="20"/>
        <v>1</v>
      </c>
      <c r="AB14" s="2">
        <f t="shared" ca="1" si="20"/>
        <v>1</v>
      </c>
      <c r="AC14" s="2">
        <f t="shared" ca="1" si="21"/>
        <v>1</v>
      </c>
      <c r="AD14" s="2">
        <f t="shared" ca="1" si="21"/>
        <v>1</v>
      </c>
      <c r="AE14" s="2">
        <f t="shared" ca="1" si="21"/>
        <v>1</v>
      </c>
      <c r="AF14" s="2">
        <f t="shared" ca="1" si="21"/>
        <v>1</v>
      </c>
      <c r="AG14" s="2">
        <f t="shared" ca="1" si="21"/>
        <v>1</v>
      </c>
      <c r="AH14" s="2">
        <f t="shared" ca="1" si="21"/>
        <v>1</v>
      </c>
      <c r="AI14" s="2">
        <f t="shared" ca="1" si="22"/>
        <v>1</v>
      </c>
      <c r="AJ14" s="2">
        <f t="shared" ca="1" si="22"/>
        <v>1</v>
      </c>
      <c r="AK14" s="2">
        <f t="shared" ca="1" si="22"/>
        <v>1</v>
      </c>
      <c r="AL14" s="2">
        <f t="shared" ca="1" si="22"/>
        <v>1</v>
      </c>
      <c r="AM14" s="2">
        <f t="shared" ca="1" si="22"/>
        <v>1</v>
      </c>
      <c r="AN14" s="2">
        <f t="shared" ca="1" si="22"/>
        <v>1</v>
      </c>
      <c r="AO14" s="2">
        <f t="shared" ca="1" si="22"/>
        <v>1</v>
      </c>
      <c r="AP14" s="2">
        <f t="shared" ca="1" si="9"/>
        <v>1</v>
      </c>
      <c r="AQ14" s="2">
        <f t="shared" ca="1" si="9"/>
        <v>1</v>
      </c>
      <c r="AR14" s="2">
        <f t="shared" ca="1" si="9"/>
        <v>1</v>
      </c>
      <c r="AS14" s="2">
        <f t="shared" ca="1" si="23"/>
        <v>1</v>
      </c>
      <c r="AT14" s="2">
        <f t="shared" ca="1" si="11"/>
        <v>1</v>
      </c>
      <c r="AU14" s="2">
        <f t="shared" ca="1" si="24"/>
        <v>1</v>
      </c>
      <c r="AV14" s="2">
        <f t="shared" ca="1" si="10"/>
        <v>1</v>
      </c>
      <c r="AW14" s="2">
        <f t="shared" ca="1" si="25"/>
        <v>1</v>
      </c>
      <c r="AX14" s="2">
        <f t="shared" ca="1" si="25"/>
        <v>1</v>
      </c>
      <c r="AY14" s="2">
        <f t="shared" ca="1" si="12"/>
        <v>1</v>
      </c>
      <c r="AZ14" s="2">
        <f t="shared" ca="1" si="13"/>
        <v>1</v>
      </c>
      <c r="BA14" s="2">
        <f t="shared" ca="1" si="26"/>
        <v>1</v>
      </c>
      <c r="BB14" s="2">
        <f t="shared" ca="1" si="15"/>
        <v>1</v>
      </c>
    </row>
    <row r="15" spans="1:54" x14ac:dyDescent="0.15">
      <c r="A15" t="str">
        <f t="shared" ca="1" si="0"/>
        <v>ARCHIVE</v>
      </c>
      <c r="B15" s="1" t="s">
        <v>37</v>
      </c>
      <c r="C15">
        <v>23</v>
      </c>
      <c r="D15" s="2">
        <f t="shared" ca="1" si="17"/>
        <v>1</v>
      </c>
      <c r="E15" s="2">
        <f t="shared" ca="1" si="17"/>
        <v>1</v>
      </c>
      <c r="F15" s="2">
        <f t="shared" ca="1" si="17"/>
        <v>1</v>
      </c>
      <c r="G15" s="2">
        <f t="shared" ca="1" si="17"/>
        <v>1</v>
      </c>
      <c r="H15" s="2">
        <f t="shared" ca="1" si="2"/>
        <v>1</v>
      </c>
      <c r="I15" s="2">
        <f t="shared" ca="1" si="18"/>
        <v>1</v>
      </c>
      <c r="J15" s="2">
        <f t="shared" ca="1" si="3"/>
        <v>1</v>
      </c>
      <c r="K15" s="2">
        <f t="shared" ca="1" si="27"/>
        <v>1</v>
      </c>
      <c r="L15" s="2">
        <f t="shared" ca="1" si="4"/>
        <v>1</v>
      </c>
      <c r="M15" s="2">
        <f t="shared" ca="1" si="19"/>
        <v>1</v>
      </c>
      <c r="N15" s="2">
        <f t="shared" ca="1" si="19"/>
        <v>1</v>
      </c>
      <c r="O15" s="2">
        <f t="shared" ca="1" si="19"/>
        <v>1</v>
      </c>
      <c r="P15" s="2">
        <f t="shared" ca="1" si="19"/>
        <v>1</v>
      </c>
      <c r="Q15" s="2">
        <f t="shared" ca="1" si="6"/>
        <v>1</v>
      </c>
      <c r="R15" s="2">
        <f t="shared" ca="1" si="6"/>
        <v>1</v>
      </c>
      <c r="S15" s="2">
        <f t="shared" ca="1" si="6"/>
        <v>1</v>
      </c>
      <c r="T15" s="2">
        <f t="shared" ca="1" si="6"/>
        <v>1</v>
      </c>
      <c r="U15" s="2">
        <f t="shared" ca="1" si="20"/>
        <v>1</v>
      </c>
      <c r="V15" s="2">
        <f t="shared" ca="1" si="20"/>
        <v>1</v>
      </c>
      <c r="W15" s="2">
        <f t="shared" ca="1" si="20"/>
        <v>1</v>
      </c>
      <c r="X15" s="2">
        <f t="shared" ca="1" si="20"/>
        <v>1</v>
      </c>
      <c r="Y15" s="2">
        <f t="shared" ca="1" si="20"/>
        <v>1</v>
      </c>
      <c r="Z15" s="2">
        <f t="shared" ca="1" si="20"/>
        <v>1</v>
      </c>
      <c r="AA15" s="2">
        <f t="shared" ca="1" si="20"/>
        <v>1</v>
      </c>
      <c r="AB15" s="2">
        <f t="shared" ca="1" si="20"/>
        <v>1</v>
      </c>
      <c r="AC15" s="2">
        <f t="shared" ca="1" si="21"/>
        <v>1</v>
      </c>
      <c r="AD15" s="2">
        <f t="shared" ca="1" si="21"/>
        <v>1</v>
      </c>
      <c r="AE15" s="2">
        <f t="shared" ca="1" si="21"/>
        <v>1</v>
      </c>
      <c r="AF15" s="2">
        <f t="shared" ca="1" si="21"/>
        <v>1</v>
      </c>
      <c r="AG15" s="2">
        <f t="shared" ca="1" si="21"/>
        <v>1</v>
      </c>
      <c r="AH15" s="2">
        <f t="shared" ca="1" si="21"/>
        <v>1</v>
      </c>
      <c r="AI15" s="2">
        <f t="shared" ca="1" si="22"/>
        <v>1</v>
      </c>
      <c r="AJ15" s="2">
        <f t="shared" ca="1" si="22"/>
        <v>1</v>
      </c>
      <c r="AK15" s="2">
        <f t="shared" ca="1" si="22"/>
        <v>1</v>
      </c>
      <c r="AL15" s="2">
        <f t="shared" ca="1" si="22"/>
        <v>1</v>
      </c>
      <c r="AM15" s="2">
        <f t="shared" ca="1" si="22"/>
        <v>1</v>
      </c>
      <c r="AN15" s="2">
        <f t="shared" ca="1" si="22"/>
        <v>1</v>
      </c>
      <c r="AO15" s="2">
        <f t="shared" ca="1" si="22"/>
        <v>1</v>
      </c>
      <c r="AP15" s="2">
        <f t="shared" ca="1" si="9"/>
        <v>1</v>
      </c>
      <c r="AQ15" s="2">
        <f t="shared" ca="1" si="9"/>
        <v>1</v>
      </c>
      <c r="AR15" s="2">
        <f t="shared" ca="1" si="9"/>
        <v>1</v>
      </c>
      <c r="AS15" s="2">
        <f t="shared" ca="1" si="23"/>
        <v>1</v>
      </c>
      <c r="AT15" s="2">
        <f t="shared" ca="1" si="11"/>
        <v>1</v>
      </c>
      <c r="AU15" s="2">
        <f t="shared" ca="1" si="24"/>
        <v>1</v>
      </c>
      <c r="AV15" s="2">
        <f t="shared" ca="1" si="10"/>
        <v>1</v>
      </c>
      <c r="AW15" s="2">
        <f t="shared" ca="1" si="25"/>
        <v>1</v>
      </c>
      <c r="AX15" s="2">
        <f t="shared" ca="1" si="25"/>
        <v>1</v>
      </c>
      <c r="AY15" s="2">
        <f t="shared" ca="1" si="12"/>
        <v>1</v>
      </c>
      <c r="AZ15" s="2">
        <f t="shared" ca="1" si="13"/>
        <v>1</v>
      </c>
      <c r="BA15" s="2">
        <f t="shared" ca="1" si="26"/>
        <v>1</v>
      </c>
      <c r="BB15" s="2">
        <f t="shared" ca="1" si="15"/>
        <v>1</v>
      </c>
    </row>
    <row r="16" spans="1:54" x14ac:dyDescent="0.15">
      <c r="A16" t="str">
        <f t="shared" ca="1" si="0"/>
        <v>ARCHIVE</v>
      </c>
      <c r="B16" s="5" t="s">
        <v>55</v>
      </c>
      <c r="C16">
        <v>24</v>
      </c>
      <c r="D16" s="2">
        <f t="shared" ca="1" si="17"/>
        <v>0</v>
      </c>
      <c r="E16" s="2">
        <f t="shared" ca="1" si="17"/>
        <v>0</v>
      </c>
      <c r="F16" s="2">
        <f t="shared" ca="1" si="17"/>
        <v>0</v>
      </c>
      <c r="G16" s="2">
        <f t="shared" ca="1" si="17"/>
        <v>0</v>
      </c>
      <c r="H16" s="2">
        <f t="shared" ca="1" si="2"/>
        <v>0</v>
      </c>
      <c r="I16" s="2">
        <f t="shared" ca="1" si="18"/>
        <v>0</v>
      </c>
      <c r="J16" s="2">
        <f t="shared" ca="1" si="3"/>
        <v>0</v>
      </c>
      <c r="K16" s="2">
        <f t="shared" ca="1" si="27"/>
        <v>0</v>
      </c>
      <c r="L16" s="2">
        <f t="shared" ca="1" si="4"/>
        <v>1</v>
      </c>
      <c r="M16" s="2">
        <f t="shared" ca="1" si="19"/>
        <v>1</v>
      </c>
      <c r="N16" s="2">
        <f t="shared" ca="1" si="19"/>
        <v>1</v>
      </c>
      <c r="O16" s="2">
        <f t="shared" ca="1" si="19"/>
        <v>1</v>
      </c>
      <c r="P16" s="2">
        <f t="shared" ca="1" si="19"/>
        <v>1</v>
      </c>
      <c r="Q16" s="2">
        <f t="shared" ca="1" si="6"/>
        <v>0</v>
      </c>
      <c r="R16" s="2">
        <f t="shared" ca="1" si="6"/>
        <v>0</v>
      </c>
      <c r="S16" s="2">
        <f t="shared" ca="1" si="6"/>
        <v>0</v>
      </c>
      <c r="T16" s="2">
        <f t="shared" ca="1" si="6"/>
        <v>0</v>
      </c>
      <c r="U16" s="2">
        <f t="shared" ca="1" si="20"/>
        <v>0</v>
      </c>
      <c r="V16" s="2">
        <f t="shared" ca="1" si="20"/>
        <v>0</v>
      </c>
      <c r="W16" s="2">
        <f t="shared" ca="1" si="20"/>
        <v>0</v>
      </c>
      <c r="X16" s="2">
        <f t="shared" ca="1" si="20"/>
        <v>0</v>
      </c>
      <c r="Y16" s="2">
        <f t="shared" ca="1" si="20"/>
        <v>1</v>
      </c>
      <c r="Z16" s="2">
        <f t="shared" ca="1" si="20"/>
        <v>0</v>
      </c>
      <c r="AA16" s="2">
        <f t="shared" ca="1" si="20"/>
        <v>0</v>
      </c>
      <c r="AB16" s="2">
        <f t="shared" ca="1" si="20"/>
        <v>1</v>
      </c>
      <c r="AC16" s="2">
        <f t="shared" ca="1" si="21"/>
        <v>0</v>
      </c>
      <c r="AD16" s="2">
        <f t="shared" ca="1" si="21"/>
        <v>0</v>
      </c>
      <c r="AE16" s="2">
        <f t="shared" ca="1" si="21"/>
        <v>0</v>
      </c>
      <c r="AF16" s="2">
        <f t="shared" ca="1" si="21"/>
        <v>0</v>
      </c>
      <c r="AG16" s="2">
        <f t="shared" ca="1" si="21"/>
        <v>0</v>
      </c>
      <c r="AH16" s="2">
        <f t="shared" ca="1" si="21"/>
        <v>0</v>
      </c>
      <c r="AI16" s="2">
        <f t="shared" ca="1" si="22"/>
        <v>0</v>
      </c>
      <c r="AJ16" s="2">
        <f t="shared" ca="1" si="22"/>
        <v>0</v>
      </c>
      <c r="AK16" s="2">
        <f t="shared" ca="1" si="22"/>
        <v>0</v>
      </c>
      <c r="AL16" s="2">
        <f t="shared" ca="1" si="22"/>
        <v>0</v>
      </c>
      <c r="AM16" s="2">
        <f t="shared" ca="1" si="22"/>
        <v>0</v>
      </c>
      <c r="AN16" s="2">
        <f t="shared" ca="1" si="22"/>
        <v>0</v>
      </c>
      <c r="AO16" s="2">
        <f t="shared" ca="1" si="22"/>
        <v>0</v>
      </c>
      <c r="AP16" s="2">
        <f t="shared" ca="1" si="9"/>
        <v>0</v>
      </c>
      <c r="AQ16" s="2">
        <f t="shared" ca="1" si="9"/>
        <v>0</v>
      </c>
      <c r="AR16" s="2">
        <f t="shared" ca="1" si="9"/>
        <v>0</v>
      </c>
      <c r="AS16" s="2">
        <f t="shared" ca="1" si="23"/>
        <v>0</v>
      </c>
      <c r="AT16" s="2">
        <f t="shared" ca="1" si="11"/>
        <v>0</v>
      </c>
      <c r="AU16" s="2">
        <f t="shared" ca="1" si="24"/>
        <v>0</v>
      </c>
      <c r="AV16" s="2">
        <f t="shared" ca="1" si="10"/>
        <v>0</v>
      </c>
      <c r="AW16" s="2">
        <f t="shared" ca="1" si="25"/>
        <v>0</v>
      </c>
      <c r="AX16" s="2">
        <f t="shared" ca="1" si="25"/>
        <v>0</v>
      </c>
      <c r="AY16" s="2">
        <f t="shared" ca="1" si="12"/>
        <v>0</v>
      </c>
      <c r="AZ16" s="2">
        <f t="shared" ca="1" si="13"/>
        <v>0</v>
      </c>
      <c r="BA16" s="2">
        <f t="shared" ca="1" si="26"/>
        <v>0</v>
      </c>
      <c r="BB16" s="2">
        <f t="shared" ca="1" si="15"/>
        <v>0</v>
      </c>
    </row>
    <row r="17" spans="1:54" x14ac:dyDescent="0.15">
      <c r="A17" t="str">
        <f t="shared" ca="1" si="0"/>
        <v>ARCHIVE</v>
      </c>
      <c r="B17" s="2" t="s">
        <v>38</v>
      </c>
      <c r="C17">
        <v>25</v>
      </c>
      <c r="D17" s="2">
        <f t="shared" ca="1" si="17"/>
        <v>0</v>
      </c>
      <c r="E17" s="2">
        <f t="shared" ca="1" si="17"/>
        <v>0</v>
      </c>
      <c r="F17" s="2">
        <f t="shared" ca="1" si="17"/>
        <v>0</v>
      </c>
      <c r="G17" s="2">
        <f t="shared" ca="1" si="17"/>
        <v>0</v>
      </c>
      <c r="H17" s="2">
        <f t="shared" ca="1" si="2"/>
        <v>0</v>
      </c>
      <c r="I17" s="2">
        <f t="shared" ca="1" si="18"/>
        <v>0</v>
      </c>
      <c r="J17" s="2">
        <f t="shared" ca="1" si="3"/>
        <v>0</v>
      </c>
      <c r="K17" s="2">
        <f t="shared" ca="1" si="27"/>
        <v>0</v>
      </c>
      <c r="L17" s="2">
        <f t="shared" ca="1" si="4"/>
        <v>0</v>
      </c>
      <c r="M17" s="2">
        <f t="shared" ca="1" si="19"/>
        <v>0</v>
      </c>
      <c r="N17" s="2">
        <f t="shared" ca="1" si="19"/>
        <v>0</v>
      </c>
      <c r="O17" s="2">
        <f t="shared" ca="1" si="19"/>
        <v>0</v>
      </c>
      <c r="P17" s="2">
        <f t="shared" ca="1" si="19"/>
        <v>1</v>
      </c>
      <c r="Q17" s="2">
        <f t="shared" ca="1" si="6"/>
        <v>0</v>
      </c>
      <c r="R17" s="2">
        <f t="shared" ca="1" si="6"/>
        <v>0</v>
      </c>
      <c r="S17" s="2">
        <f t="shared" ca="1" si="6"/>
        <v>0</v>
      </c>
      <c r="T17" s="2">
        <f t="shared" ca="1" si="6"/>
        <v>1</v>
      </c>
      <c r="U17" s="2">
        <f t="shared" ca="1" si="20"/>
        <v>0</v>
      </c>
      <c r="V17" s="2">
        <f t="shared" ca="1" si="20"/>
        <v>0</v>
      </c>
      <c r="W17" s="2">
        <f t="shared" ca="1" si="20"/>
        <v>1</v>
      </c>
      <c r="X17" s="2">
        <f t="shared" ca="1" si="20"/>
        <v>1</v>
      </c>
      <c r="Y17" s="2">
        <f t="shared" ca="1" si="20"/>
        <v>0</v>
      </c>
      <c r="Z17" s="2">
        <f t="shared" ca="1" si="20"/>
        <v>1</v>
      </c>
      <c r="AA17" s="2">
        <f t="shared" ca="1" si="20"/>
        <v>1</v>
      </c>
      <c r="AB17" s="2">
        <f t="shared" ca="1" si="20"/>
        <v>1</v>
      </c>
      <c r="AC17" s="2">
        <f t="shared" ca="1" si="21"/>
        <v>0</v>
      </c>
      <c r="AD17" s="2">
        <f t="shared" ca="1" si="21"/>
        <v>0</v>
      </c>
      <c r="AE17" s="2">
        <f t="shared" ca="1" si="21"/>
        <v>0</v>
      </c>
      <c r="AF17" s="2">
        <f t="shared" ca="1" si="21"/>
        <v>0</v>
      </c>
      <c r="AG17" s="2">
        <f t="shared" ca="1" si="21"/>
        <v>0</v>
      </c>
      <c r="AH17" s="2">
        <f t="shared" ca="1" si="21"/>
        <v>0</v>
      </c>
      <c r="AI17" s="2">
        <f t="shared" ca="1" si="22"/>
        <v>0</v>
      </c>
      <c r="AJ17" s="2">
        <f t="shared" ca="1" si="22"/>
        <v>0</v>
      </c>
      <c r="AK17" s="2">
        <f t="shared" ca="1" si="22"/>
        <v>0</v>
      </c>
      <c r="AL17" s="2">
        <f t="shared" ca="1" si="22"/>
        <v>0</v>
      </c>
      <c r="AM17" s="2">
        <f t="shared" ca="1" si="22"/>
        <v>0</v>
      </c>
      <c r="AN17" s="2">
        <f t="shared" ca="1" si="22"/>
        <v>0</v>
      </c>
      <c r="AO17" s="2">
        <f t="shared" ca="1" si="22"/>
        <v>0</v>
      </c>
      <c r="AP17" s="2">
        <f t="shared" ca="1" si="9"/>
        <v>0</v>
      </c>
      <c r="AQ17" s="2">
        <f t="shared" ca="1" si="9"/>
        <v>0</v>
      </c>
      <c r="AR17" s="2">
        <f t="shared" ca="1" si="9"/>
        <v>0</v>
      </c>
      <c r="AS17" s="2">
        <f t="shared" ca="1" si="23"/>
        <v>0</v>
      </c>
      <c r="AT17" s="2">
        <f t="shared" ca="1" si="11"/>
        <v>0</v>
      </c>
      <c r="AU17" s="2">
        <f t="shared" ca="1" si="24"/>
        <v>0</v>
      </c>
      <c r="AV17" s="2">
        <f t="shared" ca="1" si="10"/>
        <v>0</v>
      </c>
      <c r="AW17" s="2">
        <f t="shared" ca="1" si="25"/>
        <v>0</v>
      </c>
      <c r="AX17" s="2">
        <f t="shared" ca="1" si="25"/>
        <v>0</v>
      </c>
      <c r="AY17" s="2">
        <f t="shared" ca="1" si="12"/>
        <v>0</v>
      </c>
      <c r="AZ17" s="2">
        <f t="shared" ca="1" si="13"/>
        <v>0</v>
      </c>
      <c r="BA17" s="2">
        <f t="shared" ca="1" si="26"/>
        <v>0</v>
      </c>
      <c r="BB17" s="2">
        <f t="shared" ca="1" si="15"/>
        <v>0</v>
      </c>
    </row>
    <row r="18" spans="1:54" x14ac:dyDescent="0.15">
      <c r="A18" t="str">
        <f t="shared" ca="1" si="0"/>
        <v>ARCHIVE</v>
      </c>
      <c r="B18" s="2" t="s">
        <v>39</v>
      </c>
      <c r="C18">
        <v>26</v>
      </c>
      <c r="D18" s="2">
        <f t="shared" ca="1" si="17"/>
        <v>0</v>
      </c>
      <c r="E18" s="2">
        <f t="shared" ca="1" si="17"/>
        <v>0</v>
      </c>
      <c r="F18" s="2">
        <f t="shared" ca="1" si="17"/>
        <v>0</v>
      </c>
      <c r="G18" s="2">
        <f t="shared" ca="1" si="17"/>
        <v>0</v>
      </c>
      <c r="H18" s="2">
        <f t="shared" ca="1" si="2"/>
        <v>0</v>
      </c>
      <c r="I18" s="2">
        <f t="shared" ca="1" si="18"/>
        <v>0</v>
      </c>
      <c r="J18" s="2">
        <f t="shared" ca="1" si="3"/>
        <v>0</v>
      </c>
      <c r="K18" s="2">
        <f t="shared" ca="1" si="27"/>
        <v>0</v>
      </c>
      <c r="L18" s="2">
        <f t="shared" ca="1" si="4"/>
        <v>0</v>
      </c>
      <c r="M18" s="2">
        <f t="shared" ca="1" si="19"/>
        <v>0</v>
      </c>
      <c r="N18" s="2">
        <f t="shared" ca="1" si="19"/>
        <v>0</v>
      </c>
      <c r="O18" s="2">
        <f t="shared" ca="1" si="19"/>
        <v>1</v>
      </c>
      <c r="P18" s="2">
        <f t="shared" ca="1" si="19"/>
        <v>1</v>
      </c>
      <c r="Q18" s="2">
        <f t="shared" ca="1" si="6"/>
        <v>0</v>
      </c>
      <c r="R18" s="2">
        <f t="shared" ca="1" si="6"/>
        <v>0</v>
      </c>
      <c r="S18" s="2">
        <f t="shared" ca="1" si="6"/>
        <v>0</v>
      </c>
      <c r="T18" s="2">
        <f t="shared" ca="1" si="6"/>
        <v>0</v>
      </c>
      <c r="U18" s="2">
        <f t="shared" ca="1" si="20"/>
        <v>0</v>
      </c>
      <c r="V18" s="2">
        <f t="shared" ca="1" si="20"/>
        <v>0</v>
      </c>
      <c r="W18" s="2">
        <f t="shared" ca="1" si="20"/>
        <v>0</v>
      </c>
      <c r="X18" s="2">
        <f t="shared" ca="1" si="20"/>
        <v>1</v>
      </c>
      <c r="Y18" s="2">
        <f t="shared" ca="1" si="20"/>
        <v>0</v>
      </c>
      <c r="Z18" s="2">
        <f t="shared" ca="1" si="20"/>
        <v>0</v>
      </c>
      <c r="AA18" s="2">
        <f t="shared" ca="1" si="20"/>
        <v>0</v>
      </c>
      <c r="AB18" s="2">
        <f t="shared" ca="1" si="20"/>
        <v>0</v>
      </c>
      <c r="AC18" s="2">
        <f t="shared" ca="1" si="21"/>
        <v>0</v>
      </c>
      <c r="AD18" s="2">
        <f t="shared" ca="1" si="21"/>
        <v>0</v>
      </c>
      <c r="AE18" s="2">
        <f t="shared" ca="1" si="21"/>
        <v>0</v>
      </c>
      <c r="AF18" s="2">
        <f t="shared" ca="1" si="21"/>
        <v>0</v>
      </c>
      <c r="AG18" s="2">
        <f t="shared" ca="1" si="21"/>
        <v>0</v>
      </c>
      <c r="AH18" s="2">
        <f t="shared" ca="1" si="21"/>
        <v>0</v>
      </c>
      <c r="AI18" s="2">
        <f t="shared" ca="1" si="22"/>
        <v>0</v>
      </c>
      <c r="AJ18" s="2">
        <f t="shared" ca="1" si="22"/>
        <v>0</v>
      </c>
      <c r="AK18" s="2">
        <f t="shared" ca="1" si="22"/>
        <v>0</v>
      </c>
      <c r="AL18" s="2">
        <f t="shared" ca="1" si="22"/>
        <v>0</v>
      </c>
      <c r="AM18" s="2">
        <f t="shared" ca="1" si="22"/>
        <v>0</v>
      </c>
      <c r="AN18" s="2">
        <f t="shared" ca="1" si="22"/>
        <v>0</v>
      </c>
      <c r="AO18" s="2">
        <f t="shared" ca="1" si="22"/>
        <v>0</v>
      </c>
      <c r="AP18" s="2">
        <f t="shared" ca="1" si="9"/>
        <v>0</v>
      </c>
      <c r="AQ18" s="2">
        <f t="shared" ca="1" si="9"/>
        <v>0</v>
      </c>
      <c r="AR18" s="2">
        <f t="shared" ca="1" si="9"/>
        <v>0</v>
      </c>
      <c r="AS18" s="2">
        <f t="shared" ca="1" si="23"/>
        <v>0</v>
      </c>
      <c r="AT18" s="2">
        <f t="shared" ca="1" si="11"/>
        <v>0</v>
      </c>
      <c r="AU18" s="2">
        <f t="shared" ca="1" si="24"/>
        <v>0</v>
      </c>
      <c r="AV18" s="2">
        <f t="shared" ca="1" si="10"/>
        <v>0</v>
      </c>
      <c r="AW18" s="2">
        <f t="shared" ca="1" si="25"/>
        <v>0</v>
      </c>
      <c r="AX18" s="2">
        <f t="shared" ca="1" si="25"/>
        <v>0</v>
      </c>
      <c r="AY18" s="2">
        <f t="shared" ca="1" si="12"/>
        <v>0</v>
      </c>
      <c r="AZ18" s="2">
        <f t="shared" ca="1" si="13"/>
        <v>0</v>
      </c>
      <c r="BA18" s="2">
        <f t="shared" ca="1" si="26"/>
        <v>0</v>
      </c>
      <c r="BB18" s="2">
        <f t="shared" ca="1" si="15"/>
        <v>0</v>
      </c>
    </row>
    <row r="19" spans="1:54" x14ac:dyDescent="0.15">
      <c r="A19" t="str">
        <f t="shared" ca="1" si="0"/>
        <v>ARCHIVE</v>
      </c>
      <c r="B19" s="1" t="s">
        <v>40</v>
      </c>
      <c r="C19">
        <v>27</v>
      </c>
      <c r="D19" s="2">
        <f t="shared" ca="1" si="17"/>
        <v>1</v>
      </c>
      <c r="E19" s="2">
        <f t="shared" ca="1" si="17"/>
        <v>1</v>
      </c>
      <c r="F19" s="2">
        <f t="shared" ca="1" si="17"/>
        <v>1</v>
      </c>
      <c r="G19" s="2">
        <f t="shared" ca="1" si="17"/>
        <v>1</v>
      </c>
      <c r="H19" s="2">
        <f t="shared" ca="1" si="2"/>
        <v>1</v>
      </c>
      <c r="I19" s="2">
        <f t="shared" ca="1" si="18"/>
        <v>1</v>
      </c>
      <c r="J19" s="2">
        <f t="shared" ca="1" si="3"/>
        <v>1</v>
      </c>
      <c r="K19" s="2">
        <f t="shared" ca="1" si="27"/>
        <v>1</v>
      </c>
      <c r="L19" s="2">
        <f t="shared" ca="1" si="4"/>
        <v>1</v>
      </c>
      <c r="M19" s="2">
        <f t="shared" ca="1" si="19"/>
        <v>1</v>
      </c>
      <c r="N19" s="2">
        <f t="shared" ca="1" si="19"/>
        <v>1</v>
      </c>
      <c r="O19" s="2">
        <f t="shared" ca="1" si="19"/>
        <v>1</v>
      </c>
      <c r="P19" s="2">
        <f t="shared" ca="1" si="19"/>
        <v>1</v>
      </c>
      <c r="Q19" s="2">
        <f t="shared" ca="1" si="6"/>
        <v>1</v>
      </c>
      <c r="R19" s="2">
        <f t="shared" ca="1" si="6"/>
        <v>1</v>
      </c>
      <c r="S19" s="2">
        <f t="shared" ca="1" si="6"/>
        <v>1</v>
      </c>
      <c r="T19" s="2">
        <f t="shared" ca="1" si="6"/>
        <v>1</v>
      </c>
      <c r="U19" s="2">
        <f t="shared" ref="U19:AA19" ca="1" si="28">VLOOKUP($C19,サーバーロール,CELL("col",U19)-2,0)</f>
        <v>1</v>
      </c>
      <c r="V19" s="2">
        <f t="shared" ca="1" si="28"/>
        <v>1</v>
      </c>
      <c r="W19" s="2">
        <f t="shared" ca="1" si="28"/>
        <v>1</v>
      </c>
      <c r="X19" s="2">
        <f t="shared" ca="1" si="28"/>
        <v>1</v>
      </c>
      <c r="Y19" s="2">
        <f t="shared" ca="1" si="28"/>
        <v>1</v>
      </c>
      <c r="Z19" s="2">
        <f t="shared" ca="1" si="28"/>
        <v>1</v>
      </c>
      <c r="AA19" s="2">
        <f t="shared" ca="1" si="28"/>
        <v>1</v>
      </c>
      <c r="AB19" s="2">
        <f t="shared" ref="AB19:AN32" ca="1" si="29">VLOOKUP($C19,サーバーロール,CELL("col",AB19)-2,0)</f>
        <v>1</v>
      </c>
      <c r="AC19" s="2">
        <f t="shared" ca="1" si="29"/>
        <v>1</v>
      </c>
      <c r="AD19" s="2">
        <f t="shared" ca="1" si="29"/>
        <v>1</v>
      </c>
      <c r="AE19" s="2">
        <f t="shared" ca="1" si="29"/>
        <v>1</v>
      </c>
      <c r="AF19" s="2">
        <f t="shared" ca="1" si="29"/>
        <v>1</v>
      </c>
      <c r="AG19" s="2">
        <f t="shared" ca="1" si="29"/>
        <v>1</v>
      </c>
      <c r="AH19" s="2">
        <f t="shared" ca="1" si="29"/>
        <v>1</v>
      </c>
      <c r="AI19" s="2">
        <f t="shared" ca="1" si="29"/>
        <v>1</v>
      </c>
      <c r="AJ19" s="2">
        <f t="shared" ca="1" si="29"/>
        <v>1</v>
      </c>
      <c r="AK19" s="2">
        <f t="shared" ca="1" si="29"/>
        <v>1</v>
      </c>
      <c r="AL19" s="2">
        <f t="shared" ca="1" si="29"/>
        <v>1</v>
      </c>
      <c r="AM19" s="2">
        <f t="shared" ca="1" si="29"/>
        <v>1</v>
      </c>
      <c r="AN19" s="2">
        <f t="shared" ca="1" si="29"/>
        <v>1</v>
      </c>
      <c r="AO19" s="2">
        <f ca="1">VLOOKUP($C19,サーバーロール,CELL("col",AO19)-2,0)</f>
        <v>1</v>
      </c>
      <c r="AP19" s="2">
        <f t="shared" ca="1" si="9"/>
        <v>1</v>
      </c>
      <c r="AQ19" s="2">
        <f t="shared" ca="1" si="9"/>
        <v>1</v>
      </c>
      <c r="AR19" s="2">
        <f t="shared" ca="1" si="9"/>
        <v>1</v>
      </c>
      <c r="AS19" s="2">
        <f t="shared" ref="AS19:BA32" ca="1" si="30">VLOOKUP($C19,サーバーロール,CELL("col",AS19)-2,0)</f>
        <v>1</v>
      </c>
      <c r="AT19" s="2">
        <f t="shared" ca="1" si="11"/>
        <v>1</v>
      </c>
      <c r="AU19" s="2">
        <f t="shared" ca="1" si="30"/>
        <v>1</v>
      </c>
      <c r="AV19" s="2">
        <f t="shared" ca="1" si="30"/>
        <v>1</v>
      </c>
      <c r="AW19" s="2">
        <f t="shared" ca="1" si="30"/>
        <v>1</v>
      </c>
      <c r="AX19" s="2">
        <f t="shared" ca="1" si="30"/>
        <v>1</v>
      </c>
      <c r="AY19" s="2">
        <f t="shared" ca="1" si="12"/>
        <v>1</v>
      </c>
      <c r="AZ19" s="2">
        <f t="shared" ca="1" si="13"/>
        <v>1</v>
      </c>
      <c r="BA19" s="2">
        <f t="shared" ca="1" si="30"/>
        <v>1</v>
      </c>
      <c r="BB19" s="2">
        <f t="shared" ca="1" si="15"/>
        <v>1</v>
      </c>
    </row>
    <row r="20" spans="1:54" x14ac:dyDescent="0.15">
      <c r="A20" t="str">
        <f t="shared" ca="1" si="0"/>
        <v>ARCHIVE</v>
      </c>
      <c r="B20" s="2" t="s">
        <v>41</v>
      </c>
      <c r="C20">
        <v>28</v>
      </c>
      <c r="D20" s="2">
        <f t="shared" ref="D20:X32" ca="1" si="31">VLOOKUP($C20,サーバーロール,CELL("col",D20)-2,0)</f>
        <v>0</v>
      </c>
      <c r="E20" s="2">
        <f t="shared" ca="1" si="31"/>
        <v>0</v>
      </c>
      <c r="F20" s="2">
        <f t="shared" ca="1" si="31"/>
        <v>0</v>
      </c>
      <c r="G20" s="2">
        <f t="shared" ca="1" si="31"/>
        <v>0</v>
      </c>
      <c r="H20" s="2">
        <f t="shared" ca="1" si="2"/>
        <v>0</v>
      </c>
      <c r="I20" s="2">
        <f t="shared" ca="1" si="31"/>
        <v>0</v>
      </c>
      <c r="J20" s="2">
        <f t="shared" ca="1" si="3"/>
        <v>0</v>
      </c>
      <c r="K20" s="2">
        <f t="shared" ca="1" si="27"/>
        <v>0</v>
      </c>
      <c r="L20" s="2">
        <f t="shared" ca="1" si="31"/>
        <v>0</v>
      </c>
      <c r="M20" s="2">
        <f t="shared" ca="1" si="31"/>
        <v>0</v>
      </c>
      <c r="N20" s="2">
        <f t="shared" ca="1" si="31"/>
        <v>0</v>
      </c>
      <c r="O20" s="2">
        <f t="shared" ca="1" si="31"/>
        <v>0</v>
      </c>
      <c r="P20" s="2">
        <f t="shared" ca="1" si="31"/>
        <v>0</v>
      </c>
      <c r="Q20" s="2">
        <f t="shared" ca="1" si="6"/>
        <v>0</v>
      </c>
      <c r="R20" s="2">
        <f t="shared" ca="1" si="6"/>
        <v>0</v>
      </c>
      <c r="S20" s="2">
        <f t="shared" ca="1" si="6"/>
        <v>0</v>
      </c>
      <c r="T20" s="2">
        <f t="shared" ca="1" si="6"/>
        <v>0</v>
      </c>
      <c r="U20" s="2">
        <f t="shared" ca="1" si="31"/>
        <v>0</v>
      </c>
      <c r="V20" s="2">
        <f t="shared" ca="1" si="31"/>
        <v>0</v>
      </c>
      <c r="W20" s="2">
        <f t="shared" ca="1" si="31"/>
        <v>0</v>
      </c>
      <c r="X20" s="2">
        <f t="shared" ca="1" si="31"/>
        <v>0</v>
      </c>
      <c r="Y20" s="2">
        <f t="shared" ref="Y20:AA32" ca="1" si="32">VLOOKUP($C20,サーバーロール,CELL("col",Y20)-2,0)</f>
        <v>0</v>
      </c>
      <c r="Z20" s="2">
        <f t="shared" ca="1" si="32"/>
        <v>0</v>
      </c>
      <c r="AA20" s="2">
        <f t="shared" ca="1" si="32"/>
        <v>0</v>
      </c>
      <c r="AB20" s="2">
        <f t="shared" ca="1" si="29"/>
        <v>0</v>
      </c>
      <c r="AC20" s="2">
        <f t="shared" ca="1" si="29"/>
        <v>0</v>
      </c>
      <c r="AD20" s="2">
        <f t="shared" ca="1" si="29"/>
        <v>0</v>
      </c>
      <c r="AE20" s="2">
        <f t="shared" ca="1" si="29"/>
        <v>0</v>
      </c>
      <c r="AF20" s="2">
        <f t="shared" ca="1" si="29"/>
        <v>0</v>
      </c>
      <c r="AG20" s="2">
        <f t="shared" ca="1" si="29"/>
        <v>0</v>
      </c>
      <c r="AH20" s="2">
        <f t="shared" ca="1" si="29"/>
        <v>0</v>
      </c>
      <c r="AI20" s="2">
        <f t="shared" ca="1" si="29"/>
        <v>0</v>
      </c>
      <c r="AJ20" s="2">
        <f t="shared" ca="1" si="29"/>
        <v>0</v>
      </c>
      <c r="AK20" s="2">
        <f t="shared" ca="1" si="29"/>
        <v>0</v>
      </c>
      <c r="AL20" s="2">
        <f t="shared" ca="1" si="29"/>
        <v>0</v>
      </c>
      <c r="AM20" s="2">
        <f t="shared" ca="1" si="29"/>
        <v>0</v>
      </c>
      <c r="AN20" s="2">
        <f ca="1">VLOOKUP($C20,サーバーロール,CELL("col",AN20)-2,0)</f>
        <v>0</v>
      </c>
      <c r="AO20" s="2">
        <f ca="1">VLOOKUP($C20,サーバーロール,CELL("col",AO20)-2,0)</f>
        <v>0</v>
      </c>
      <c r="AP20" s="2">
        <f t="shared" ca="1" si="9"/>
        <v>0</v>
      </c>
      <c r="AQ20" s="2">
        <f t="shared" ca="1" si="9"/>
        <v>0</v>
      </c>
      <c r="AR20" s="2">
        <f t="shared" ca="1" si="9"/>
        <v>0</v>
      </c>
      <c r="AS20" s="2">
        <f t="shared" ca="1" si="30"/>
        <v>0</v>
      </c>
      <c r="AT20" s="2">
        <f t="shared" ca="1" si="11"/>
        <v>0</v>
      </c>
      <c r="AU20" s="2">
        <f t="shared" ca="1" si="30"/>
        <v>0</v>
      </c>
      <c r="AV20" s="2">
        <f t="shared" ca="1" si="30"/>
        <v>0</v>
      </c>
      <c r="AW20" s="2">
        <f t="shared" ca="1" si="30"/>
        <v>0</v>
      </c>
      <c r="AX20" s="2">
        <f t="shared" ca="1" si="30"/>
        <v>0</v>
      </c>
      <c r="AY20" s="2">
        <f t="shared" ca="1" si="12"/>
        <v>0</v>
      </c>
      <c r="AZ20" s="2">
        <f t="shared" ca="1" si="13"/>
        <v>0</v>
      </c>
      <c r="BA20" s="2">
        <f t="shared" ca="1" si="30"/>
        <v>0</v>
      </c>
      <c r="BB20" s="2">
        <f t="shared" ca="1" si="15"/>
        <v>0</v>
      </c>
    </row>
    <row r="21" spans="1:54" x14ac:dyDescent="0.15">
      <c r="A21" t="str">
        <f t="shared" ca="1" si="0"/>
        <v>ARCHIVE</v>
      </c>
      <c r="B21" s="2" t="s">
        <v>42</v>
      </c>
      <c r="C21">
        <v>29</v>
      </c>
      <c r="D21" s="2">
        <f t="shared" ca="1" si="31"/>
        <v>0</v>
      </c>
      <c r="E21" s="2">
        <f t="shared" ca="1" si="31"/>
        <v>0</v>
      </c>
      <c r="F21" s="2">
        <f t="shared" ca="1" si="31"/>
        <v>0</v>
      </c>
      <c r="G21" s="2">
        <f t="shared" ca="1" si="31"/>
        <v>0</v>
      </c>
      <c r="H21" s="2">
        <f t="shared" ca="1" si="2"/>
        <v>0</v>
      </c>
      <c r="I21" s="2">
        <f t="shared" ca="1" si="31"/>
        <v>0</v>
      </c>
      <c r="J21" s="2">
        <f t="shared" ca="1" si="3"/>
        <v>0</v>
      </c>
      <c r="K21" s="2">
        <f t="shared" ca="1" si="27"/>
        <v>0</v>
      </c>
      <c r="L21" s="2">
        <f t="shared" ca="1" si="31"/>
        <v>0</v>
      </c>
      <c r="M21" s="2">
        <f t="shared" ca="1" si="31"/>
        <v>0</v>
      </c>
      <c r="N21" s="2">
        <f t="shared" ca="1" si="31"/>
        <v>0</v>
      </c>
      <c r="O21" s="2">
        <f t="shared" ca="1" si="31"/>
        <v>0</v>
      </c>
      <c r="P21" s="2">
        <f t="shared" ca="1" si="31"/>
        <v>0</v>
      </c>
      <c r="Q21" s="2">
        <f t="shared" ca="1" si="6"/>
        <v>0</v>
      </c>
      <c r="R21" s="2">
        <f t="shared" ca="1" si="6"/>
        <v>1</v>
      </c>
      <c r="S21" s="2">
        <f t="shared" ca="1" si="6"/>
        <v>1</v>
      </c>
      <c r="T21" s="2">
        <f t="shared" ca="1" si="6"/>
        <v>0</v>
      </c>
      <c r="U21" s="2">
        <f t="shared" ca="1" si="31"/>
        <v>1</v>
      </c>
      <c r="V21" s="2">
        <f t="shared" ca="1" si="31"/>
        <v>0</v>
      </c>
      <c r="W21" s="2">
        <f t="shared" ca="1" si="31"/>
        <v>0</v>
      </c>
      <c r="X21" s="2">
        <f t="shared" ca="1" si="31"/>
        <v>1</v>
      </c>
      <c r="Y21" s="2">
        <f t="shared" ca="1" si="32"/>
        <v>0</v>
      </c>
      <c r="Z21" s="2">
        <f t="shared" ca="1" si="32"/>
        <v>0</v>
      </c>
      <c r="AA21" s="2">
        <f t="shared" ca="1" si="32"/>
        <v>1</v>
      </c>
      <c r="AB21" s="2">
        <f t="shared" ca="1" si="29"/>
        <v>0</v>
      </c>
      <c r="AC21" s="2">
        <f t="shared" ca="1" si="29"/>
        <v>0</v>
      </c>
      <c r="AD21" s="2">
        <f t="shared" ca="1" si="29"/>
        <v>0</v>
      </c>
      <c r="AE21" s="2">
        <f t="shared" ca="1" si="29"/>
        <v>0</v>
      </c>
      <c r="AF21" s="2">
        <f t="shared" ca="1" si="29"/>
        <v>0</v>
      </c>
      <c r="AG21" s="2">
        <f t="shared" ca="1" si="29"/>
        <v>0</v>
      </c>
      <c r="AH21" s="2">
        <f t="shared" ca="1" si="29"/>
        <v>0</v>
      </c>
      <c r="AI21" s="2">
        <f t="shared" ca="1" si="29"/>
        <v>0</v>
      </c>
      <c r="AJ21" s="2">
        <f t="shared" ca="1" si="29"/>
        <v>0</v>
      </c>
      <c r="AK21" s="2">
        <f t="shared" ca="1" si="29"/>
        <v>0</v>
      </c>
      <c r="AL21" s="2">
        <f t="shared" ca="1" si="29"/>
        <v>0</v>
      </c>
      <c r="AM21" s="2">
        <f t="shared" ca="1" si="29"/>
        <v>0</v>
      </c>
      <c r="AN21" s="2">
        <f ca="1">VLOOKUP($C21,サーバーロール,CELL("col",AN21)-2,0)</f>
        <v>0</v>
      </c>
      <c r="AO21" s="2">
        <f ca="1">VLOOKUP($C21,サーバーロール,CELL("col",AO21)-2,0)</f>
        <v>0</v>
      </c>
      <c r="AP21" s="2">
        <f t="shared" ca="1" si="9"/>
        <v>0</v>
      </c>
      <c r="AQ21" s="2">
        <f t="shared" ca="1" si="9"/>
        <v>0</v>
      </c>
      <c r="AR21" s="2">
        <f t="shared" ca="1" si="9"/>
        <v>0</v>
      </c>
      <c r="AS21" s="2">
        <f t="shared" ca="1" si="30"/>
        <v>0</v>
      </c>
      <c r="AT21" s="2">
        <f t="shared" ca="1" si="11"/>
        <v>0</v>
      </c>
      <c r="AU21" s="2">
        <f t="shared" ca="1" si="30"/>
        <v>0</v>
      </c>
      <c r="AV21" s="2">
        <f t="shared" ca="1" si="30"/>
        <v>0</v>
      </c>
      <c r="AW21" s="2">
        <f t="shared" ca="1" si="30"/>
        <v>0</v>
      </c>
      <c r="AX21" s="2">
        <f t="shared" ca="1" si="30"/>
        <v>0</v>
      </c>
      <c r="AY21" s="2">
        <f t="shared" ca="1" si="12"/>
        <v>0</v>
      </c>
      <c r="AZ21" s="2">
        <f t="shared" ca="1" si="13"/>
        <v>0</v>
      </c>
      <c r="BA21" s="2">
        <f t="shared" ca="1" si="30"/>
        <v>0</v>
      </c>
      <c r="BB21" s="2">
        <f t="shared" ca="1" si="15"/>
        <v>0</v>
      </c>
    </row>
    <row r="22" spans="1:54" x14ac:dyDescent="0.15">
      <c r="A22" t="str">
        <f t="shared" ca="1" si="0"/>
        <v>ARCHIVE</v>
      </c>
      <c r="B22" s="2" t="s">
        <v>43</v>
      </c>
      <c r="C22">
        <v>30</v>
      </c>
      <c r="D22" s="2">
        <f t="shared" ca="1" si="31"/>
        <v>0</v>
      </c>
      <c r="E22" s="2">
        <f t="shared" ca="1" si="31"/>
        <v>1</v>
      </c>
      <c r="F22" s="2">
        <f t="shared" ca="1" si="31"/>
        <v>1</v>
      </c>
      <c r="G22" s="2">
        <f t="shared" ca="1" si="31"/>
        <v>1</v>
      </c>
      <c r="H22" s="2">
        <f t="shared" ca="1" si="2"/>
        <v>1</v>
      </c>
      <c r="I22" s="2">
        <f t="shared" ca="1" si="31"/>
        <v>1</v>
      </c>
      <c r="J22" s="2">
        <f t="shared" ca="1" si="3"/>
        <v>1</v>
      </c>
      <c r="K22" s="2">
        <f t="shared" ca="1" si="27"/>
        <v>1</v>
      </c>
      <c r="L22" s="2">
        <f t="shared" ca="1" si="31"/>
        <v>1</v>
      </c>
      <c r="M22" s="2">
        <f t="shared" ca="1" si="31"/>
        <v>1</v>
      </c>
      <c r="N22" s="2">
        <f t="shared" ca="1" si="31"/>
        <v>1</v>
      </c>
      <c r="O22" s="2">
        <f t="shared" ca="1" si="31"/>
        <v>1</v>
      </c>
      <c r="P22" s="2">
        <f t="shared" ca="1" si="31"/>
        <v>1</v>
      </c>
      <c r="Q22" s="2">
        <f t="shared" ca="1" si="6"/>
        <v>0</v>
      </c>
      <c r="R22" s="2">
        <f t="shared" ca="1" si="6"/>
        <v>0</v>
      </c>
      <c r="S22" s="2">
        <f t="shared" ca="1" si="6"/>
        <v>0</v>
      </c>
      <c r="T22" s="2">
        <f t="shared" ca="1" si="6"/>
        <v>1</v>
      </c>
      <c r="U22" s="2">
        <f t="shared" ca="1" si="31"/>
        <v>0</v>
      </c>
      <c r="V22" s="2">
        <f t="shared" ca="1" si="31"/>
        <v>1</v>
      </c>
      <c r="W22" s="2">
        <f t="shared" ca="1" si="31"/>
        <v>0</v>
      </c>
      <c r="X22" s="2">
        <f t="shared" ca="1" si="31"/>
        <v>0</v>
      </c>
      <c r="Y22" s="2">
        <f t="shared" ca="1" si="32"/>
        <v>0</v>
      </c>
      <c r="Z22" s="2">
        <f t="shared" ca="1" si="32"/>
        <v>0</v>
      </c>
      <c r="AA22" s="2">
        <f t="shared" ca="1" si="32"/>
        <v>0</v>
      </c>
      <c r="AB22" s="2">
        <f t="shared" ca="1" si="29"/>
        <v>1</v>
      </c>
      <c r="AC22" s="2">
        <f t="shared" ca="1" si="29"/>
        <v>0</v>
      </c>
      <c r="AD22" s="2">
        <f t="shared" ca="1" si="29"/>
        <v>0</v>
      </c>
      <c r="AE22" s="2">
        <f t="shared" ca="1" si="29"/>
        <v>0</v>
      </c>
      <c r="AF22" s="2">
        <f t="shared" ca="1" si="29"/>
        <v>0</v>
      </c>
      <c r="AG22" s="2">
        <f t="shared" ca="1" si="29"/>
        <v>0</v>
      </c>
      <c r="AH22" s="2">
        <f t="shared" ca="1" si="29"/>
        <v>0</v>
      </c>
      <c r="AI22" s="2">
        <f t="shared" ca="1" si="29"/>
        <v>0</v>
      </c>
      <c r="AJ22" s="2">
        <f t="shared" ca="1" si="29"/>
        <v>0</v>
      </c>
      <c r="AK22" s="2">
        <f t="shared" ca="1" si="29"/>
        <v>0</v>
      </c>
      <c r="AL22" s="2">
        <f t="shared" ca="1" si="29"/>
        <v>0</v>
      </c>
      <c r="AM22" s="2">
        <f t="shared" ca="1" si="29"/>
        <v>0</v>
      </c>
      <c r="AN22" s="2">
        <f ca="1">VLOOKUP($C22,サーバーロール,CELL("col",AN22)-2,0)</f>
        <v>0</v>
      </c>
      <c r="AO22" s="2">
        <f t="shared" ref="AN22:AO32" ca="1" si="33">VLOOKUP($C22,サーバーロール,CELL("col",AO22)-2,0)</f>
        <v>0</v>
      </c>
      <c r="AP22" s="2">
        <f t="shared" ca="1" si="9"/>
        <v>0</v>
      </c>
      <c r="AQ22" s="2">
        <f t="shared" ca="1" si="9"/>
        <v>0</v>
      </c>
      <c r="AR22" s="2">
        <f t="shared" ca="1" si="9"/>
        <v>0</v>
      </c>
      <c r="AS22" s="2">
        <f t="shared" ca="1" si="30"/>
        <v>0</v>
      </c>
      <c r="AT22" s="2">
        <f t="shared" ca="1" si="11"/>
        <v>0</v>
      </c>
      <c r="AU22" s="2">
        <f t="shared" ca="1" si="30"/>
        <v>0</v>
      </c>
      <c r="AV22" s="2">
        <f t="shared" ca="1" si="30"/>
        <v>0</v>
      </c>
      <c r="AW22" s="2">
        <f t="shared" ca="1" si="30"/>
        <v>0</v>
      </c>
      <c r="AX22" s="2">
        <f t="shared" ca="1" si="30"/>
        <v>0</v>
      </c>
      <c r="AY22" s="2">
        <f t="shared" ca="1" si="12"/>
        <v>0</v>
      </c>
      <c r="AZ22" s="2">
        <f t="shared" ca="1" si="13"/>
        <v>0</v>
      </c>
      <c r="BA22" s="2">
        <f t="shared" ca="1" si="30"/>
        <v>0</v>
      </c>
      <c r="BB22" s="2">
        <f t="shared" ca="1" si="15"/>
        <v>0</v>
      </c>
    </row>
    <row r="23" spans="1:54" x14ac:dyDescent="0.15">
      <c r="A23" t="str">
        <f t="shared" ca="1" si="0"/>
        <v>ARCHIVE</v>
      </c>
      <c r="B23" s="2" t="s">
        <v>44</v>
      </c>
      <c r="C23">
        <v>31</v>
      </c>
      <c r="D23" s="2">
        <f t="shared" ca="1" si="31"/>
        <v>0</v>
      </c>
      <c r="E23" s="2">
        <f t="shared" ca="1" si="31"/>
        <v>1</v>
      </c>
      <c r="F23" s="2">
        <f t="shared" ca="1" si="31"/>
        <v>0</v>
      </c>
      <c r="G23" s="2">
        <f t="shared" ca="1" si="31"/>
        <v>0</v>
      </c>
      <c r="H23" s="2">
        <f t="shared" ca="1" si="2"/>
        <v>0</v>
      </c>
      <c r="I23" s="2">
        <f t="shared" ca="1" si="31"/>
        <v>1</v>
      </c>
      <c r="J23" s="2">
        <f t="shared" ca="1" si="3"/>
        <v>1</v>
      </c>
      <c r="K23" s="2">
        <f t="shared" ca="1" si="27"/>
        <v>1</v>
      </c>
      <c r="L23" s="2">
        <f t="shared" ca="1" si="31"/>
        <v>1</v>
      </c>
      <c r="M23" s="2">
        <f t="shared" ca="1" si="31"/>
        <v>1</v>
      </c>
      <c r="N23" s="2">
        <f t="shared" ca="1" si="31"/>
        <v>1</v>
      </c>
      <c r="O23" s="2">
        <f t="shared" ca="1" si="31"/>
        <v>1</v>
      </c>
      <c r="P23" s="2">
        <f t="shared" ca="1" si="31"/>
        <v>1</v>
      </c>
      <c r="Q23" s="2">
        <f t="shared" ca="1" si="6"/>
        <v>0</v>
      </c>
      <c r="R23" s="2">
        <f t="shared" ca="1" si="6"/>
        <v>0</v>
      </c>
      <c r="S23" s="2">
        <f t="shared" ca="1" si="6"/>
        <v>0</v>
      </c>
      <c r="T23" s="2">
        <f t="shared" ca="1" si="6"/>
        <v>1</v>
      </c>
      <c r="U23" s="2">
        <f t="shared" ca="1" si="31"/>
        <v>0</v>
      </c>
      <c r="V23" s="2">
        <f t="shared" ca="1" si="31"/>
        <v>1</v>
      </c>
      <c r="W23" s="2">
        <f t="shared" ca="1" si="31"/>
        <v>0</v>
      </c>
      <c r="X23" s="2">
        <f t="shared" ca="1" si="31"/>
        <v>0</v>
      </c>
      <c r="Y23" s="2">
        <f t="shared" ca="1" si="32"/>
        <v>0</v>
      </c>
      <c r="Z23" s="2">
        <f t="shared" ca="1" si="32"/>
        <v>0</v>
      </c>
      <c r="AA23" s="2">
        <f t="shared" ca="1" si="32"/>
        <v>0</v>
      </c>
      <c r="AB23" s="2">
        <f t="shared" ca="1" si="29"/>
        <v>1</v>
      </c>
      <c r="AC23" s="2">
        <f t="shared" ca="1" si="29"/>
        <v>0</v>
      </c>
      <c r="AD23" s="2">
        <f t="shared" ca="1" si="29"/>
        <v>0</v>
      </c>
      <c r="AE23" s="2">
        <f t="shared" ca="1" si="29"/>
        <v>0</v>
      </c>
      <c r="AF23" s="2">
        <f t="shared" ca="1" si="29"/>
        <v>0</v>
      </c>
      <c r="AG23" s="2">
        <f t="shared" ca="1" si="29"/>
        <v>0</v>
      </c>
      <c r="AH23" s="2">
        <f t="shared" ca="1" si="29"/>
        <v>0</v>
      </c>
      <c r="AI23" s="2">
        <f t="shared" ca="1" si="29"/>
        <v>0</v>
      </c>
      <c r="AJ23" s="2">
        <f t="shared" ca="1" si="29"/>
        <v>0</v>
      </c>
      <c r="AK23" s="2">
        <f t="shared" ca="1" si="29"/>
        <v>0</v>
      </c>
      <c r="AL23" s="2">
        <f t="shared" ca="1" si="29"/>
        <v>0</v>
      </c>
      <c r="AM23" s="2">
        <f t="shared" ca="1" si="29"/>
        <v>0</v>
      </c>
      <c r="AN23" s="2">
        <f t="shared" ca="1" si="33"/>
        <v>0</v>
      </c>
      <c r="AO23" s="2">
        <f t="shared" ca="1" si="33"/>
        <v>0</v>
      </c>
      <c r="AP23" s="2">
        <f t="shared" ca="1" si="9"/>
        <v>0</v>
      </c>
      <c r="AQ23" s="2">
        <f t="shared" ca="1" si="9"/>
        <v>0</v>
      </c>
      <c r="AR23" s="2">
        <f t="shared" ca="1" si="9"/>
        <v>0</v>
      </c>
      <c r="AS23" s="2">
        <f t="shared" ca="1" si="30"/>
        <v>0</v>
      </c>
      <c r="AT23" s="2">
        <f t="shared" ca="1" si="11"/>
        <v>0</v>
      </c>
      <c r="AU23" s="2">
        <f t="shared" ca="1" si="30"/>
        <v>0</v>
      </c>
      <c r="AV23" s="2">
        <f t="shared" ca="1" si="30"/>
        <v>0</v>
      </c>
      <c r="AW23" s="2">
        <f t="shared" ca="1" si="30"/>
        <v>0</v>
      </c>
      <c r="AX23" s="2">
        <f t="shared" ca="1" si="30"/>
        <v>0</v>
      </c>
      <c r="AY23" s="2">
        <f t="shared" ca="1" si="12"/>
        <v>0</v>
      </c>
      <c r="AZ23" s="2">
        <f t="shared" ca="1" si="13"/>
        <v>0</v>
      </c>
      <c r="BA23" s="2">
        <f t="shared" ca="1" si="30"/>
        <v>0</v>
      </c>
      <c r="BB23" s="2">
        <f t="shared" ca="1" si="15"/>
        <v>0</v>
      </c>
    </row>
    <row r="24" spans="1:54" x14ac:dyDescent="0.15">
      <c r="A24" t="str">
        <f t="shared" ca="1" si="0"/>
        <v>ARCHIVE</v>
      </c>
      <c r="B24" s="2" t="s">
        <v>45</v>
      </c>
      <c r="C24">
        <v>32</v>
      </c>
      <c r="D24" s="2">
        <f t="shared" ca="1" si="31"/>
        <v>0</v>
      </c>
      <c r="E24" s="2">
        <f t="shared" ca="1" si="31"/>
        <v>1</v>
      </c>
      <c r="F24" s="2">
        <f t="shared" ca="1" si="31"/>
        <v>0</v>
      </c>
      <c r="G24" s="2">
        <f t="shared" ca="1" si="31"/>
        <v>0</v>
      </c>
      <c r="H24" s="2">
        <f t="shared" ca="1" si="2"/>
        <v>0</v>
      </c>
      <c r="I24" s="2">
        <f t="shared" ca="1" si="31"/>
        <v>1</v>
      </c>
      <c r="J24" s="2">
        <f t="shared" ca="1" si="3"/>
        <v>1</v>
      </c>
      <c r="K24" s="2">
        <f t="shared" ca="1" si="27"/>
        <v>1</v>
      </c>
      <c r="L24" s="2">
        <f t="shared" ca="1" si="31"/>
        <v>1</v>
      </c>
      <c r="M24" s="2">
        <f t="shared" ca="1" si="31"/>
        <v>1</v>
      </c>
      <c r="N24" s="2">
        <f t="shared" ca="1" si="31"/>
        <v>1</v>
      </c>
      <c r="O24" s="2">
        <f t="shared" ca="1" si="31"/>
        <v>1</v>
      </c>
      <c r="P24" s="2">
        <f t="shared" ca="1" si="31"/>
        <v>1</v>
      </c>
      <c r="Q24" s="2">
        <f t="shared" ca="1" si="6"/>
        <v>0</v>
      </c>
      <c r="R24" s="2">
        <f t="shared" ca="1" si="6"/>
        <v>0</v>
      </c>
      <c r="S24" s="2">
        <f t="shared" ca="1" si="6"/>
        <v>0</v>
      </c>
      <c r="T24" s="2">
        <f t="shared" ca="1" si="6"/>
        <v>0</v>
      </c>
      <c r="U24" s="2">
        <f t="shared" ca="1" si="31"/>
        <v>0</v>
      </c>
      <c r="V24" s="2">
        <f t="shared" ca="1" si="31"/>
        <v>0</v>
      </c>
      <c r="W24" s="2">
        <f t="shared" ca="1" si="31"/>
        <v>0</v>
      </c>
      <c r="X24" s="2">
        <f t="shared" ca="1" si="31"/>
        <v>0</v>
      </c>
      <c r="Y24" s="2">
        <f t="shared" ca="1" si="32"/>
        <v>0</v>
      </c>
      <c r="Z24" s="2">
        <f t="shared" ca="1" si="32"/>
        <v>0</v>
      </c>
      <c r="AA24" s="2">
        <f t="shared" ca="1" si="32"/>
        <v>0</v>
      </c>
      <c r="AB24" s="2">
        <f t="shared" ca="1" si="29"/>
        <v>0</v>
      </c>
      <c r="AC24" s="2">
        <f t="shared" ca="1" si="29"/>
        <v>0</v>
      </c>
      <c r="AD24" s="2">
        <f t="shared" ca="1" si="29"/>
        <v>0</v>
      </c>
      <c r="AE24" s="2">
        <f t="shared" ca="1" si="29"/>
        <v>0</v>
      </c>
      <c r="AF24" s="2">
        <f t="shared" ca="1" si="29"/>
        <v>0</v>
      </c>
      <c r="AG24" s="2">
        <f t="shared" ca="1" si="29"/>
        <v>0</v>
      </c>
      <c r="AH24" s="2">
        <f t="shared" ca="1" si="29"/>
        <v>0</v>
      </c>
      <c r="AI24" s="2">
        <f t="shared" ca="1" si="29"/>
        <v>0</v>
      </c>
      <c r="AJ24" s="2">
        <f t="shared" ca="1" si="29"/>
        <v>0</v>
      </c>
      <c r="AK24" s="2">
        <f t="shared" ca="1" si="29"/>
        <v>0</v>
      </c>
      <c r="AL24" s="2">
        <f t="shared" ca="1" si="29"/>
        <v>0</v>
      </c>
      <c r="AM24" s="2">
        <f t="shared" ca="1" si="29"/>
        <v>0</v>
      </c>
      <c r="AN24" s="2">
        <f t="shared" ca="1" si="33"/>
        <v>0</v>
      </c>
      <c r="AO24" s="2">
        <f t="shared" ca="1" si="33"/>
        <v>0</v>
      </c>
      <c r="AP24" s="2">
        <f t="shared" ca="1" si="9"/>
        <v>0</v>
      </c>
      <c r="AQ24" s="2">
        <f t="shared" ca="1" si="9"/>
        <v>0</v>
      </c>
      <c r="AR24" s="2">
        <f t="shared" ca="1" si="9"/>
        <v>0</v>
      </c>
      <c r="AS24" s="2">
        <f t="shared" ca="1" si="30"/>
        <v>0</v>
      </c>
      <c r="AT24" s="2">
        <f t="shared" ca="1" si="11"/>
        <v>0</v>
      </c>
      <c r="AU24" s="2">
        <f t="shared" ca="1" si="30"/>
        <v>0</v>
      </c>
      <c r="AV24" s="2">
        <f t="shared" ca="1" si="30"/>
        <v>0</v>
      </c>
      <c r="AW24" s="2">
        <f t="shared" ca="1" si="30"/>
        <v>0</v>
      </c>
      <c r="AX24" s="2">
        <f t="shared" ca="1" si="30"/>
        <v>0</v>
      </c>
      <c r="AY24" s="2">
        <f t="shared" ca="1" si="12"/>
        <v>0</v>
      </c>
      <c r="AZ24" s="2">
        <f t="shared" ca="1" si="13"/>
        <v>0</v>
      </c>
      <c r="BA24" s="2">
        <f t="shared" ca="1" si="30"/>
        <v>0</v>
      </c>
      <c r="BB24" s="2">
        <f t="shared" ca="1" si="15"/>
        <v>0</v>
      </c>
    </row>
    <row r="25" spans="1:54" x14ac:dyDescent="0.15">
      <c r="A25" t="str">
        <f t="shared" ca="1" si="0"/>
        <v>ARCHIVE</v>
      </c>
      <c r="B25" s="1" t="s">
        <v>46</v>
      </c>
      <c r="C25">
        <v>33</v>
      </c>
      <c r="D25" s="2">
        <f t="shared" ca="1" si="31"/>
        <v>1</v>
      </c>
      <c r="E25" s="2">
        <f t="shared" ca="1" si="31"/>
        <v>1</v>
      </c>
      <c r="F25" s="2">
        <f t="shared" ca="1" si="31"/>
        <v>1</v>
      </c>
      <c r="G25" s="2">
        <f t="shared" ca="1" si="31"/>
        <v>1</v>
      </c>
      <c r="H25" s="2">
        <f t="shared" ca="1" si="2"/>
        <v>1</v>
      </c>
      <c r="I25" s="2">
        <f t="shared" ca="1" si="31"/>
        <v>1</v>
      </c>
      <c r="J25" s="2">
        <f t="shared" ca="1" si="3"/>
        <v>1</v>
      </c>
      <c r="K25" s="2">
        <f t="shared" ca="1" si="27"/>
        <v>1</v>
      </c>
      <c r="L25" s="2">
        <f t="shared" ca="1" si="31"/>
        <v>1</v>
      </c>
      <c r="M25" s="2">
        <f t="shared" ca="1" si="31"/>
        <v>1</v>
      </c>
      <c r="N25" s="2">
        <f t="shared" ca="1" si="31"/>
        <v>1</v>
      </c>
      <c r="O25" s="2">
        <f t="shared" ca="1" si="31"/>
        <v>1</v>
      </c>
      <c r="P25" s="2">
        <f t="shared" ca="1" si="31"/>
        <v>1</v>
      </c>
      <c r="Q25" s="2">
        <f t="shared" ca="1" si="6"/>
        <v>1</v>
      </c>
      <c r="R25" s="2">
        <f t="shared" ca="1" si="6"/>
        <v>1</v>
      </c>
      <c r="S25" s="2">
        <f t="shared" ca="1" si="6"/>
        <v>1</v>
      </c>
      <c r="T25" s="2">
        <f t="shared" ca="1" si="6"/>
        <v>1</v>
      </c>
      <c r="U25" s="2">
        <f t="shared" ca="1" si="31"/>
        <v>1</v>
      </c>
      <c r="V25" s="2">
        <f t="shared" ca="1" si="31"/>
        <v>1</v>
      </c>
      <c r="W25" s="2">
        <f t="shared" ca="1" si="31"/>
        <v>1</v>
      </c>
      <c r="X25" s="2">
        <f t="shared" ca="1" si="31"/>
        <v>1</v>
      </c>
      <c r="Y25" s="2">
        <f t="shared" ca="1" si="32"/>
        <v>1</v>
      </c>
      <c r="Z25" s="2">
        <f t="shared" ca="1" si="32"/>
        <v>1</v>
      </c>
      <c r="AA25" s="2">
        <f t="shared" ca="1" si="32"/>
        <v>1</v>
      </c>
      <c r="AB25" s="2">
        <f t="shared" ca="1" si="29"/>
        <v>1</v>
      </c>
      <c r="AC25" s="2">
        <f t="shared" ca="1" si="29"/>
        <v>1</v>
      </c>
      <c r="AD25" s="2">
        <f t="shared" ca="1" si="29"/>
        <v>1</v>
      </c>
      <c r="AE25" s="2">
        <f t="shared" ca="1" si="29"/>
        <v>1</v>
      </c>
      <c r="AF25" s="2">
        <f t="shared" ca="1" si="29"/>
        <v>1</v>
      </c>
      <c r="AG25" s="2">
        <f t="shared" ca="1" si="29"/>
        <v>1</v>
      </c>
      <c r="AH25" s="2">
        <f t="shared" ca="1" si="29"/>
        <v>1</v>
      </c>
      <c r="AI25" s="2">
        <f t="shared" ca="1" si="29"/>
        <v>1</v>
      </c>
      <c r="AJ25" s="2">
        <f t="shared" ca="1" si="29"/>
        <v>1</v>
      </c>
      <c r="AK25" s="2">
        <f t="shared" ca="1" si="29"/>
        <v>1</v>
      </c>
      <c r="AL25" s="2">
        <f t="shared" ca="1" si="29"/>
        <v>1</v>
      </c>
      <c r="AM25" s="2">
        <f t="shared" ca="1" si="29"/>
        <v>1</v>
      </c>
      <c r="AN25" s="2">
        <f t="shared" ca="1" si="33"/>
        <v>1</v>
      </c>
      <c r="AO25" s="2">
        <f t="shared" ca="1" si="33"/>
        <v>1</v>
      </c>
      <c r="AP25" s="2">
        <f t="shared" ca="1" si="9"/>
        <v>1</v>
      </c>
      <c r="AQ25" s="2">
        <f t="shared" ca="1" si="9"/>
        <v>1</v>
      </c>
      <c r="AR25" s="2">
        <f t="shared" ca="1" si="9"/>
        <v>1</v>
      </c>
      <c r="AS25" s="2">
        <f t="shared" ca="1" si="30"/>
        <v>1</v>
      </c>
      <c r="AT25" s="2">
        <f t="shared" ca="1" si="11"/>
        <v>1</v>
      </c>
      <c r="AU25" s="2">
        <f t="shared" ca="1" si="30"/>
        <v>1</v>
      </c>
      <c r="AV25" s="2">
        <f t="shared" ca="1" si="30"/>
        <v>1</v>
      </c>
      <c r="AW25" s="2">
        <f t="shared" ca="1" si="30"/>
        <v>1</v>
      </c>
      <c r="AX25" s="2">
        <f t="shared" ca="1" si="30"/>
        <v>1</v>
      </c>
      <c r="AY25" s="2">
        <f t="shared" ca="1" si="12"/>
        <v>1</v>
      </c>
      <c r="AZ25" s="2">
        <f t="shared" ca="1" si="13"/>
        <v>1</v>
      </c>
      <c r="BA25" s="2">
        <f t="shared" ca="1" si="30"/>
        <v>1</v>
      </c>
      <c r="BB25" s="2">
        <f t="shared" ca="1" si="15"/>
        <v>1</v>
      </c>
    </row>
    <row r="26" spans="1:54" x14ac:dyDescent="0.15">
      <c r="A26" t="str">
        <f t="shared" ca="1" si="0"/>
        <v>ARCHIVE</v>
      </c>
      <c r="B26" s="1" t="s">
        <v>47</v>
      </c>
      <c r="C26">
        <v>34</v>
      </c>
      <c r="D26" s="2">
        <f t="shared" ca="1" si="31"/>
        <v>1</v>
      </c>
      <c r="E26" s="2">
        <f t="shared" ca="1" si="31"/>
        <v>1</v>
      </c>
      <c r="F26" s="2">
        <f t="shared" ca="1" si="31"/>
        <v>1</v>
      </c>
      <c r="G26" s="2">
        <f t="shared" ca="1" si="31"/>
        <v>1</v>
      </c>
      <c r="H26" s="2">
        <f t="shared" ca="1" si="2"/>
        <v>1</v>
      </c>
      <c r="I26" s="2">
        <f t="shared" ca="1" si="31"/>
        <v>1</v>
      </c>
      <c r="J26" s="2">
        <f t="shared" ca="1" si="3"/>
        <v>1</v>
      </c>
      <c r="K26" s="2">
        <f t="shared" ca="1" si="27"/>
        <v>1</v>
      </c>
      <c r="L26" s="2">
        <f t="shared" ca="1" si="31"/>
        <v>1</v>
      </c>
      <c r="M26" s="2">
        <f t="shared" ca="1" si="31"/>
        <v>1</v>
      </c>
      <c r="N26" s="2">
        <f t="shared" ca="1" si="31"/>
        <v>1</v>
      </c>
      <c r="O26" s="2">
        <f t="shared" ca="1" si="31"/>
        <v>1</v>
      </c>
      <c r="P26" s="2">
        <f t="shared" ca="1" si="31"/>
        <v>1</v>
      </c>
      <c r="Q26" s="2">
        <f t="shared" ca="1" si="6"/>
        <v>1</v>
      </c>
      <c r="R26" s="2">
        <f t="shared" ca="1" si="6"/>
        <v>1</v>
      </c>
      <c r="S26" s="2">
        <f t="shared" ca="1" si="6"/>
        <v>1</v>
      </c>
      <c r="T26" s="2">
        <f t="shared" ca="1" si="6"/>
        <v>1</v>
      </c>
      <c r="U26" s="2">
        <f t="shared" ca="1" si="31"/>
        <v>1</v>
      </c>
      <c r="V26" s="2">
        <f t="shared" ca="1" si="31"/>
        <v>1</v>
      </c>
      <c r="W26" s="2">
        <f t="shared" ca="1" si="31"/>
        <v>1</v>
      </c>
      <c r="X26" s="2">
        <f t="shared" ca="1" si="31"/>
        <v>1</v>
      </c>
      <c r="Y26" s="2">
        <f t="shared" ca="1" si="32"/>
        <v>1</v>
      </c>
      <c r="Z26" s="2">
        <f t="shared" ca="1" si="32"/>
        <v>1</v>
      </c>
      <c r="AA26" s="2">
        <f t="shared" ca="1" si="32"/>
        <v>1</v>
      </c>
      <c r="AB26" s="2">
        <f t="shared" ca="1" si="29"/>
        <v>1</v>
      </c>
      <c r="AC26" s="2">
        <f t="shared" ca="1" si="29"/>
        <v>1</v>
      </c>
      <c r="AD26" s="2">
        <f t="shared" ca="1" si="29"/>
        <v>1</v>
      </c>
      <c r="AE26" s="2">
        <f t="shared" ca="1" si="29"/>
        <v>1</v>
      </c>
      <c r="AF26" s="2">
        <f t="shared" ca="1" si="29"/>
        <v>1</v>
      </c>
      <c r="AG26" s="2">
        <f t="shared" ca="1" si="29"/>
        <v>1</v>
      </c>
      <c r="AH26" s="2">
        <f t="shared" ca="1" si="29"/>
        <v>1</v>
      </c>
      <c r="AI26" s="2">
        <f t="shared" ca="1" si="29"/>
        <v>1</v>
      </c>
      <c r="AJ26" s="2">
        <f t="shared" ca="1" si="29"/>
        <v>1</v>
      </c>
      <c r="AK26" s="2">
        <f t="shared" ca="1" si="29"/>
        <v>1</v>
      </c>
      <c r="AL26" s="2">
        <f t="shared" ca="1" si="29"/>
        <v>1</v>
      </c>
      <c r="AM26" s="2">
        <f t="shared" ca="1" si="29"/>
        <v>1</v>
      </c>
      <c r="AN26" s="2">
        <f t="shared" ca="1" si="33"/>
        <v>1</v>
      </c>
      <c r="AO26" s="2">
        <f t="shared" ca="1" si="33"/>
        <v>1</v>
      </c>
      <c r="AP26" s="2">
        <f t="shared" ca="1" si="9"/>
        <v>1</v>
      </c>
      <c r="AQ26" s="2">
        <f t="shared" ca="1" si="9"/>
        <v>1</v>
      </c>
      <c r="AR26" s="2">
        <f t="shared" ca="1" si="9"/>
        <v>1</v>
      </c>
      <c r="AS26" s="2">
        <f t="shared" ca="1" si="30"/>
        <v>1</v>
      </c>
      <c r="AT26" s="2">
        <f t="shared" ca="1" si="11"/>
        <v>1</v>
      </c>
      <c r="AU26" s="2">
        <f t="shared" ca="1" si="30"/>
        <v>1</v>
      </c>
      <c r="AV26" s="2">
        <f t="shared" ca="1" si="30"/>
        <v>1</v>
      </c>
      <c r="AW26" s="2">
        <f t="shared" ca="1" si="30"/>
        <v>1</v>
      </c>
      <c r="AX26" s="2">
        <f t="shared" ca="1" si="30"/>
        <v>1</v>
      </c>
      <c r="AY26" s="2">
        <f t="shared" ca="1" si="12"/>
        <v>1</v>
      </c>
      <c r="AZ26" s="2">
        <f t="shared" ca="1" si="13"/>
        <v>1</v>
      </c>
      <c r="BA26" s="2">
        <f t="shared" ca="1" si="30"/>
        <v>1</v>
      </c>
      <c r="BB26" s="2">
        <f t="shared" ca="1" si="15"/>
        <v>1</v>
      </c>
    </row>
    <row r="27" spans="1:54" x14ac:dyDescent="0.15">
      <c r="A27" t="str">
        <f t="shared" ca="1" si="0"/>
        <v>ARCHIVE</v>
      </c>
      <c r="B27" s="2" t="s">
        <v>48</v>
      </c>
      <c r="C27">
        <v>35</v>
      </c>
      <c r="D27" s="2">
        <f t="shared" ca="1" si="31"/>
        <v>0</v>
      </c>
      <c r="E27" s="2">
        <f t="shared" ca="1" si="31"/>
        <v>0</v>
      </c>
      <c r="F27" s="2">
        <f t="shared" ca="1" si="31"/>
        <v>0</v>
      </c>
      <c r="G27" s="2">
        <f t="shared" ca="1" si="31"/>
        <v>0</v>
      </c>
      <c r="H27" s="2">
        <f t="shared" ca="1" si="2"/>
        <v>0</v>
      </c>
      <c r="I27" s="2">
        <f t="shared" ca="1" si="31"/>
        <v>0</v>
      </c>
      <c r="J27" s="2">
        <f t="shared" ca="1" si="3"/>
        <v>0</v>
      </c>
      <c r="K27" s="2">
        <f t="shared" ca="1" si="27"/>
        <v>0</v>
      </c>
      <c r="L27" s="2">
        <f t="shared" ca="1" si="31"/>
        <v>0</v>
      </c>
      <c r="M27" s="2">
        <f t="shared" ca="1" si="31"/>
        <v>0</v>
      </c>
      <c r="N27" s="2">
        <f t="shared" ca="1" si="31"/>
        <v>0</v>
      </c>
      <c r="O27" s="2">
        <f t="shared" ca="1" si="31"/>
        <v>0</v>
      </c>
      <c r="P27" s="2">
        <f t="shared" ca="1" si="31"/>
        <v>0</v>
      </c>
      <c r="Q27" s="2">
        <f t="shared" ca="1" si="6"/>
        <v>0</v>
      </c>
      <c r="R27" s="2">
        <f t="shared" ca="1" si="6"/>
        <v>0</v>
      </c>
      <c r="S27" s="2">
        <f t="shared" ca="1" si="6"/>
        <v>0</v>
      </c>
      <c r="T27" s="2">
        <f t="shared" ca="1" si="6"/>
        <v>1</v>
      </c>
      <c r="U27" s="2">
        <f t="shared" ca="1" si="31"/>
        <v>0</v>
      </c>
      <c r="V27" s="2">
        <f t="shared" ca="1" si="31"/>
        <v>0</v>
      </c>
      <c r="W27" s="2">
        <f t="shared" ca="1" si="31"/>
        <v>0</v>
      </c>
      <c r="X27" s="2">
        <f t="shared" ca="1" si="31"/>
        <v>0</v>
      </c>
      <c r="Y27" s="2">
        <f t="shared" ca="1" si="32"/>
        <v>0</v>
      </c>
      <c r="Z27" s="2">
        <f t="shared" ca="1" si="32"/>
        <v>0</v>
      </c>
      <c r="AA27" s="2">
        <f t="shared" ca="1" si="32"/>
        <v>0</v>
      </c>
      <c r="AB27" s="2">
        <f t="shared" ca="1" si="29"/>
        <v>0</v>
      </c>
      <c r="AC27" s="2">
        <f t="shared" ca="1" si="29"/>
        <v>0</v>
      </c>
      <c r="AD27" s="2">
        <f t="shared" ca="1" si="29"/>
        <v>0</v>
      </c>
      <c r="AE27" s="2">
        <f t="shared" ca="1" si="29"/>
        <v>0</v>
      </c>
      <c r="AF27" s="2">
        <f t="shared" ca="1" si="29"/>
        <v>0</v>
      </c>
      <c r="AG27" s="2">
        <f t="shared" ca="1" si="29"/>
        <v>0</v>
      </c>
      <c r="AH27" s="2">
        <f t="shared" ca="1" si="29"/>
        <v>0</v>
      </c>
      <c r="AI27" s="2">
        <f t="shared" ca="1" si="29"/>
        <v>0</v>
      </c>
      <c r="AJ27" s="2">
        <f t="shared" ca="1" si="29"/>
        <v>0</v>
      </c>
      <c r="AK27" s="2">
        <f t="shared" ca="1" si="29"/>
        <v>0</v>
      </c>
      <c r="AL27" s="2">
        <f t="shared" ca="1" si="29"/>
        <v>0</v>
      </c>
      <c r="AM27" s="2">
        <f t="shared" ca="1" si="29"/>
        <v>0</v>
      </c>
      <c r="AN27" s="2">
        <f t="shared" ca="1" si="33"/>
        <v>0</v>
      </c>
      <c r="AO27" s="2">
        <f t="shared" ca="1" si="33"/>
        <v>0</v>
      </c>
      <c r="AP27" s="2">
        <f t="shared" ca="1" si="9"/>
        <v>0</v>
      </c>
      <c r="AQ27" s="2">
        <f t="shared" ca="1" si="9"/>
        <v>0</v>
      </c>
      <c r="AR27" s="2">
        <f t="shared" ca="1" si="9"/>
        <v>0</v>
      </c>
      <c r="AS27" s="2">
        <f t="shared" ca="1" si="30"/>
        <v>0</v>
      </c>
      <c r="AT27" s="2">
        <f t="shared" ca="1" si="11"/>
        <v>0</v>
      </c>
      <c r="AU27" s="2">
        <f t="shared" ca="1" si="30"/>
        <v>0</v>
      </c>
      <c r="AV27" s="2">
        <f t="shared" ca="1" si="30"/>
        <v>0</v>
      </c>
      <c r="AW27" s="2">
        <f t="shared" ca="1" si="30"/>
        <v>0</v>
      </c>
      <c r="AX27" s="2">
        <f t="shared" ca="1" si="30"/>
        <v>0</v>
      </c>
      <c r="AY27" s="2">
        <f t="shared" ca="1" si="12"/>
        <v>0</v>
      </c>
      <c r="AZ27" s="2">
        <f t="shared" ca="1" si="13"/>
        <v>0</v>
      </c>
      <c r="BA27" s="2">
        <f t="shared" ca="1" si="30"/>
        <v>0</v>
      </c>
      <c r="BB27" s="2">
        <f t="shared" ca="1" si="15"/>
        <v>0</v>
      </c>
    </row>
    <row r="28" spans="1:54" x14ac:dyDescent="0.15">
      <c r="A28" t="str">
        <f t="shared" ca="1" si="0"/>
        <v>ARCHIVE</v>
      </c>
      <c r="B28" s="2" t="s">
        <v>49</v>
      </c>
      <c r="C28">
        <v>36</v>
      </c>
      <c r="D28" s="2">
        <f t="shared" ca="1" si="31"/>
        <v>0</v>
      </c>
      <c r="E28" s="2">
        <f t="shared" ca="1" si="31"/>
        <v>0</v>
      </c>
      <c r="F28" s="2">
        <f t="shared" ca="1" si="31"/>
        <v>0</v>
      </c>
      <c r="G28" s="2">
        <f t="shared" ca="1" si="31"/>
        <v>0</v>
      </c>
      <c r="H28" s="2">
        <f t="shared" ca="1" si="2"/>
        <v>0</v>
      </c>
      <c r="I28" s="2">
        <f t="shared" ca="1" si="31"/>
        <v>0</v>
      </c>
      <c r="J28" s="2">
        <f t="shared" ca="1" si="3"/>
        <v>0</v>
      </c>
      <c r="K28" s="2">
        <f t="shared" ca="1" si="27"/>
        <v>0</v>
      </c>
      <c r="L28" s="2">
        <f t="shared" ca="1" si="31"/>
        <v>0</v>
      </c>
      <c r="M28" s="2">
        <f t="shared" ca="1" si="31"/>
        <v>0</v>
      </c>
      <c r="N28" s="2">
        <f t="shared" ca="1" si="31"/>
        <v>1</v>
      </c>
      <c r="O28" s="2">
        <f t="shared" ca="1" si="31"/>
        <v>1</v>
      </c>
      <c r="P28" s="2">
        <f t="shared" ca="1" si="31"/>
        <v>1</v>
      </c>
      <c r="Q28" s="2">
        <f t="shared" ca="1" si="6"/>
        <v>0</v>
      </c>
      <c r="R28" s="2">
        <f t="shared" ca="1" si="6"/>
        <v>0</v>
      </c>
      <c r="S28" s="2">
        <f t="shared" ca="1" si="6"/>
        <v>0</v>
      </c>
      <c r="T28" s="2">
        <f t="shared" ca="1" si="6"/>
        <v>0</v>
      </c>
      <c r="U28" s="2">
        <f t="shared" ca="1" si="31"/>
        <v>0</v>
      </c>
      <c r="V28" s="2">
        <f t="shared" ca="1" si="31"/>
        <v>0</v>
      </c>
      <c r="W28" s="2">
        <f t="shared" ca="1" si="31"/>
        <v>0</v>
      </c>
      <c r="X28" s="2">
        <f t="shared" ca="1" si="31"/>
        <v>0</v>
      </c>
      <c r="Y28" s="2">
        <f t="shared" ca="1" si="32"/>
        <v>0</v>
      </c>
      <c r="Z28" s="2">
        <f t="shared" ca="1" si="32"/>
        <v>0</v>
      </c>
      <c r="AA28" s="2">
        <f t="shared" ca="1" si="32"/>
        <v>0</v>
      </c>
      <c r="AB28" s="2">
        <f t="shared" ca="1" si="29"/>
        <v>0</v>
      </c>
      <c r="AC28" s="2">
        <f t="shared" ca="1" si="29"/>
        <v>0</v>
      </c>
      <c r="AD28" s="2">
        <f t="shared" ca="1" si="29"/>
        <v>0</v>
      </c>
      <c r="AE28" s="2">
        <f t="shared" ca="1" si="29"/>
        <v>0</v>
      </c>
      <c r="AF28" s="2">
        <f t="shared" ca="1" si="29"/>
        <v>0</v>
      </c>
      <c r="AG28" s="2">
        <f t="shared" ca="1" si="29"/>
        <v>0</v>
      </c>
      <c r="AH28" s="2">
        <f t="shared" ca="1" si="29"/>
        <v>0</v>
      </c>
      <c r="AI28" s="2">
        <f t="shared" ca="1" si="29"/>
        <v>0</v>
      </c>
      <c r="AJ28" s="2">
        <f t="shared" ca="1" si="29"/>
        <v>0</v>
      </c>
      <c r="AK28" s="2">
        <f t="shared" ca="1" si="29"/>
        <v>0</v>
      </c>
      <c r="AL28" s="2">
        <f t="shared" ca="1" si="29"/>
        <v>0</v>
      </c>
      <c r="AM28" s="2">
        <f t="shared" ca="1" si="29"/>
        <v>0</v>
      </c>
      <c r="AN28" s="2">
        <f t="shared" ca="1" si="33"/>
        <v>0</v>
      </c>
      <c r="AO28" s="2">
        <f t="shared" ca="1" si="33"/>
        <v>0</v>
      </c>
      <c r="AP28" s="2">
        <f t="shared" ca="1" si="9"/>
        <v>0</v>
      </c>
      <c r="AQ28" s="2">
        <f t="shared" ca="1" si="9"/>
        <v>0</v>
      </c>
      <c r="AR28" s="2">
        <f t="shared" ca="1" si="9"/>
        <v>0</v>
      </c>
      <c r="AS28" s="2">
        <f t="shared" ca="1" si="30"/>
        <v>0</v>
      </c>
      <c r="AT28" s="2">
        <f t="shared" ca="1" si="11"/>
        <v>0</v>
      </c>
      <c r="AU28" s="2">
        <f t="shared" ca="1" si="30"/>
        <v>0</v>
      </c>
      <c r="AV28" s="2">
        <f t="shared" ca="1" si="30"/>
        <v>0</v>
      </c>
      <c r="AW28" s="2">
        <f t="shared" ca="1" si="30"/>
        <v>0</v>
      </c>
      <c r="AX28" s="2">
        <f t="shared" ca="1" si="30"/>
        <v>0</v>
      </c>
      <c r="AY28" s="2">
        <f t="shared" ca="1" si="12"/>
        <v>0</v>
      </c>
      <c r="AZ28" s="2">
        <f t="shared" ca="1" si="13"/>
        <v>0</v>
      </c>
      <c r="BA28" s="2">
        <f t="shared" ca="1" si="30"/>
        <v>0</v>
      </c>
      <c r="BB28" s="2">
        <f t="shared" ca="1" si="15"/>
        <v>0</v>
      </c>
    </row>
    <row r="29" spans="1:54" x14ac:dyDescent="0.15">
      <c r="A29" t="str">
        <f t="shared" ca="1" si="0"/>
        <v>ARCHIVE</v>
      </c>
      <c r="B29" s="2" t="s">
        <v>50</v>
      </c>
      <c r="C29">
        <v>37</v>
      </c>
      <c r="D29" s="2">
        <f t="shared" ca="1" si="31"/>
        <v>0</v>
      </c>
      <c r="E29" s="2">
        <f t="shared" ca="1" si="31"/>
        <v>0</v>
      </c>
      <c r="F29" s="2">
        <f t="shared" ca="1" si="31"/>
        <v>0</v>
      </c>
      <c r="G29" s="2">
        <f t="shared" ca="1" si="31"/>
        <v>0</v>
      </c>
      <c r="H29" s="2">
        <f t="shared" ca="1" si="2"/>
        <v>0</v>
      </c>
      <c r="I29" s="2">
        <f t="shared" ca="1" si="31"/>
        <v>0</v>
      </c>
      <c r="J29" s="2">
        <f t="shared" ca="1" si="3"/>
        <v>0</v>
      </c>
      <c r="K29" s="2">
        <f t="shared" ca="1" si="27"/>
        <v>0</v>
      </c>
      <c r="L29" s="2">
        <f t="shared" ca="1" si="31"/>
        <v>0</v>
      </c>
      <c r="M29" s="2">
        <f t="shared" ca="1" si="31"/>
        <v>0</v>
      </c>
      <c r="N29" s="2">
        <f t="shared" ca="1" si="31"/>
        <v>0</v>
      </c>
      <c r="O29" s="2">
        <f t="shared" ca="1" si="31"/>
        <v>1</v>
      </c>
      <c r="P29" s="2">
        <f t="shared" ca="1" si="31"/>
        <v>1</v>
      </c>
      <c r="Q29" s="2">
        <f t="shared" ca="1" si="6"/>
        <v>0</v>
      </c>
      <c r="R29" s="2">
        <f t="shared" ca="1" si="6"/>
        <v>0</v>
      </c>
      <c r="S29" s="2">
        <f t="shared" ca="1" si="6"/>
        <v>0</v>
      </c>
      <c r="T29" s="2">
        <f t="shared" ca="1" si="6"/>
        <v>0</v>
      </c>
      <c r="U29" s="2">
        <f t="shared" ca="1" si="31"/>
        <v>0</v>
      </c>
      <c r="V29" s="2">
        <f t="shared" ca="1" si="31"/>
        <v>0</v>
      </c>
      <c r="W29" s="2">
        <f t="shared" ca="1" si="31"/>
        <v>0</v>
      </c>
      <c r="X29" s="2">
        <f t="shared" ca="1" si="31"/>
        <v>0</v>
      </c>
      <c r="Y29" s="2">
        <f t="shared" ca="1" si="32"/>
        <v>0</v>
      </c>
      <c r="Z29" s="2">
        <f t="shared" ca="1" si="32"/>
        <v>0</v>
      </c>
      <c r="AA29" s="2">
        <f t="shared" ca="1" si="32"/>
        <v>0</v>
      </c>
      <c r="AB29" s="2">
        <f t="shared" ca="1" si="29"/>
        <v>0</v>
      </c>
      <c r="AC29" s="2">
        <f t="shared" ca="1" si="29"/>
        <v>0</v>
      </c>
      <c r="AD29" s="2">
        <f t="shared" ca="1" si="29"/>
        <v>0</v>
      </c>
      <c r="AE29" s="2">
        <f t="shared" ca="1" si="29"/>
        <v>0</v>
      </c>
      <c r="AF29" s="2">
        <f t="shared" ca="1" si="29"/>
        <v>0</v>
      </c>
      <c r="AG29" s="2">
        <f t="shared" ca="1" si="29"/>
        <v>0</v>
      </c>
      <c r="AH29" s="2">
        <f t="shared" ca="1" si="29"/>
        <v>0</v>
      </c>
      <c r="AI29" s="2">
        <f t="shared" ca="1" si="29"/>
        <v>0</v>
      </c>
      <c r="AJ29" s="2">
        <f t="shared" ca="1" si="29"/>
        <v>0</v>
      </c>
      <c r="AK29" s="2">
        <f t="shared" ca="1" si="29"/>
        <v>0</v>
      </c>
      <c r="AL29" s="2">
        <f t="shared" ca="1" si="29"/>
        <v>0</v>
      </c>
      <c r="AM29" s="2">
        <f t="shared" ca="1" si="29"/>
        <v>0</v>
      </c>
      <c r="AN29" s="2">
        <f t="shared" ca="1" si="33"/>
        <v>0</v>
      </c>
      <c r="AO29" s="2">
        <f t="shared" ca="1" si="33"/>
        <v>0</v>
      </c>
      <c r="AP29" s="2">
        <f t="shared" ca="1" si="9"/>
        <v>0</v>
      </c>
      <c r="AQ29" s="2">
        <f t="shared" ca="1" si="9"/>
        <v>0</v>
      </c>
      <c r="AR29" s="2">
        <f t="shared" ca="1" si="9"/>
        <v>0</v>
      </c>
      <c r="AS29" s="2">
        <f t="shared" ca="1" si="30"/>
        <v>0</v>
      </c>
      <c r="AT29" s="2">
        <f t="shared" ca="1" si="11"/>
        <v>0</v>
      </c>
      <c r="AU29" s="2">
        <f t="shared" ca="1" si="30"/>
        <v>0</v>
      </c>
      <c r="AV29" s="2">
        <f t="shared" ca="1" si="30"/>
        <v>0</v>
      </c>
      <c r="AW29" s="2">
        <f t="shared" ca="1" si="30"/>
        <v>0</v>
      </c>
      <c r="AX29" s="2">
        <f t="shared" ca="1" si="30"/>
        <v>0</v>
      </c>
      <c r="AY29" s="2">
        <f t="shared" ca="1" si="12"/>
        <v>0</v>
      </c>
      <c r="AZ29" s="2">
        <f t="shared" ca="1" si="13"/>
        <v>0</v>
      </c>
      <c r="BA29" s="2">
        <f t="shared" ca="1" si="30"/>
        <v>0</v>
      </c>
      <c r="BB29" s="2">
        <f t="shared" ca="1" si="15"/>
        <v>0</v>
      </c>
    </row>
    <row r="30" spans="1:54" x14ac:dyDescent="0.15">
      <c r="A30" t="str">
        <f t="shared" ca="1" si="0"/>
        <v>ARCHIVE</v>
      </c>
      <c r="B30" s="2" t="s">
        <v>51</v>
      </c>
      <c r="C30">
        <v>38</v>
      </c>
      <c r="D30" s="2">
        <f t="shared" ca="1" si="31"/>
        <v>0</v>
      </c>
      <c r="E30" s="2">
        <f t="shared" ca="1" si="31"/>
        <v>0</v>
      </c>
      <c r="F30" s="2">
        <f t="shared" ca="1" si="31"/>
        <v>0</v>
      </c>
      <c r="G30" s="2">
        <f t="shared" ca="1" si="31"/>
        <v>0</v>
      </c>
      <c r="H30" s="2">
        <f t="shared" ca="1" si="2"/>
        <v>0</v>
      </c>
      <c r="I30" s="2">
        <f t="shared" ca="1" si="31"/>
        <v>0</v>
      </c>
      <c r="J30" s="2">
        <f t="shared" ca="1" si="3"/>
        <v>0</v>
      </c>
      <c r="K30" s="2">
        <f t="shared" ca="1" si="27"/>
        <v>0</v>
      </c>
      <c r="L30" s="2">
        <f t="shared" ca="1" si="31"/>
        <v>0</v>
      </c>
      <c r="M30" s="2">
        <f t="shared" ca="1" si="31"/>
        <v>1</v>
      </c>
      <c r="N30" s="2">
        <f t="shared" ca="1" si="31"/>
        <v>1</v>
      </c>
      <c r="O30" s="2">
        <f t="shared" ca="1" si="31"/>
        <v>1</v>
      </c>
      <c r="P30" s="2">
        <f t="shared" ca="1" si="31"/>
        <v>1</v>
      </c>
      <c r="Q30" s="2">
        <f t="shared" ca="1" si="6"/>
        <v>0</v>
      </c>
      <c r="R30" s="2">
        <f t="shared" ca="1" si="6"/>
        <v>0</v>
      </c>
      <c r="S30" s="2">
        <f t="shared" ca="1" si="6"/>
        <v>0</v>
      </c>
      <c r="T30" s="2">
        <f t="shared" ca="1" si="6"/>
        <v>0</v>
      </c>
      <c r="U30" s="2">
        <f t="shared" ca="1" si="31"/>
        <v>0</v>
      </c>
      <c r="V30" s="2">
        <f t="shared" ca="1" si="31"/>
        <v>0</v>
      </c>
      <c r="W30" s="2">
        <f t="shared" ca="1" si="31"/>
        <v>0</v>
      </c>
      <c r="X30" s="2">
        <f t="shared" ca="1" si="31"/>
        <v>0</v>
      </c>
      <c r="Y30" s="2">
        <f t="shared" ca="1" si="32"/>
        <v>0</v>
      </c>
      <c r="Z30" s="2">
        <f t="shared" ca="1" si="32"/>
        <v>0</v>
      </c>
      <c r="AA30" s="2">
        <f t="shared" ca="1" si="32"/>
        <v>0</v>
      </c>
      <c r="AB30" s="2">
        <f t="shared" ca="1" si="29"/>
        <v>0</v>
      </c>
      <c r="AC30" s="2">
        <f t="shared" ca="1" si="29"/>
        <v>0</v>
      </c>
      <c r="AD30" s="2">
        <f t="shared" ca="1" si="29"/>
        <v>0</v>
      </c>
      <c r="AE30" s="2">
        <f t="shared" ca="1" si="29"/>
        <v>0</v>
      </c>
      <c r="AF30" s="2">
        <f t="shared" ca="1" si="29"/>
        <v>0</v>
      </c>
      <c r="AG30" s="2">
        <f t="shared" ca="1" si="29"/>
        <v>0</v>
      </c>
      <c r="AH30" s="2">
        <f t="shared" ca="1" si="29"/>
        <v>0</v>
      </c>
      <c r="AI30" s="2">
        <f t="shared" ca="1" si="29"/>
        <v>0</v>
      </c>
      <c r="AJ30" s="2">
        <f t="shared" ca="1" si="29"/>
        <v>0</v>
      </c>
      <c r="AK30" s="2">
        <f t="shared" ca="1" si="29"/>
        <v>0</v>
      </c>
      <c r="AL30" s="2">
        <f t="shared" ca="1" si="29"/>
        <v>0</v>
      </c>
      <c r="AM30" s="2">
        <f t="shared" ca="1" si="29"/>
        <v>0</v>
      </c>
      <c r="AN30" s="2">
        <f t="shared" ca="1" si="33"/>
        <v>0</v>
      </c>
      <c r="AO30" s="2">
        <f t="shared" ca="1" si="33"/>
        <v>0</v>
      </c>
      <c r="AP30" s="2">
        <f t="shared" ca="1" si="9"/>
        <v>0</v>
      </c>
      <c r="AQ30" s="2">
        <f t="shared" ca="1" si="9"/>
        <v>0</v>
      </c>
      <c r="AR30" s="2">
        <f t="shared" ca="1" si="9"/>
        <v>0</v>
      </c>
      <c r="AS30" s="2">
        <f t="shared" ca="1" si="30"/>
        <v>0</v>
      </c>
      <c r="AT30" s="2">
        <f t="shared" ca="1" si="11"/>
        <v>0</v>
      </c>
      <c r="AU30" s="2">
        <f t="shared" ca="1" si="30"/>
        <v>0</v>
      </c>
      <c r="AV30" s="2">
        <f t="shared" ca="1" si="30"/>
        <v>0</v>
      </c>
      <c r="AW30" s="2">
        <f t="shared" ca="1" si="30"/>
        <v>0</v>
      </c>
      <c r="AX30" s="2">
        <f t="shared" ca="1" si="30"/>
        <v>0</v>
      </c>
      <c r="AY30" s="2">
        <f t="shared" ca="1" si="12"/>
        <v>0</v>
      </c>
      <c r="AZ30" s="2">
        <f t="shared" ca="1" si="13"/>
        <v>0</v>
      </c>
      <c r="BA30" s="2">
        <f t="shared" ca="1" si="30"/>
        <v>0</v>
      </c>
      <c r="BB30" s="2">
        <f t="shared" ca="1" si="15"/>
        <v>0</v>
      </c>
    </row>
    <row r="31" spans="1:54" x14ac:dyDescent="0.15">
      <c r="A31" t="str">
        <f t="shared" ca="1" si="0"/>
        <v>ARCHIVE</v>
      </c>
      <c r="B31" s="1" t="s">
        <v>52</v>
      </c>
      <c r="C31">
        <v>39</v>
      </c>
      <c r="D31" s="2">
        <f t="shared" ca="1" si="31"/>
        <v>1</v>
      </c>
      <c r="E31" s="2">
        <f t="shared" ca="1" si="31"/>
        <v>1</v>
      </c>
      <c r="F31" s="2">
        <f t="shared" ca="1" si="31"/>
        <v>1</v>
      </c>
      <c r="G31" s="2">
        <f t="shared" ca="1" si="31"/>
        <v>1</v>
      </c>
      <c r="H31" s="2">
        <f t="shared" ca="1" si="2"/>
        <v>1</v>
      </c>
      <c r="I31" s="2">
        <f t="shared" ca="1" si="31"/>
        <v>1</v>
      </c>
      <c r="J31" s="2">
        <f t="shared" ca="1" si="3"/>
        <v>1</v>
      </c>
      <c r="K31" s="2">
        <f t="shared" ca="1" si="27"/>
        <v>1</v>
      </c>
      <c r="L31" s="2">
        <f t="shared" ca="1" si="31"/>
        <v>1</v>
      </c>
      <c r="M31" s="2">
        <f t="shared" ca="1" si="31"/>
        <v>1</v>
      </c>
      <c r="N31" s="2">
        <f t="shared" ca="1" si="31"/>
        <v>1</v>
      </c>
      <c r="O31" s="2">
        <f t="shared" ca="1" si="31"/>
        <v>1</v>
      </c>
      <c r="P31" s="2">
        <f t="shared" ca="1" si="31"/>
        <v>1</v>
      </c>
      <c r="Q31" s="2">
        <f t="shared" ca="1" si="6"/>
        <v>1</v>
      </c>
      <c r="R31" s="2">
        <f t="shared" ca="1" si="6"/>
        <v>1</v>
      </c>
      <c r="S31" s="2">
        <f t="shared" ca="1" si="6"/>
        <v>1</v>
      </c>
      <c r="T31" s="2">
        <f t="shared" ca="1" si="6"/>
        <v>1</v>
      </c>
      <c r="U31" s="2">
        <f t="shared" ca="1" si="31"/>
        <v>1</v>
      </c>
      <c r="V31" s="2">
        <f t="shared" ca="1" si="31"/>
        <v>1</v>
      </c>
      <c r="W31" s="2">
        <f t="shared" ca="1" si="31"/>
        <v>1</v>
      </c>
      <c r="X31" s="2">
        <f t="shared" ca="1" si="31"/>
        <v>1</v>
      </c>
      <c r="Y31" s="2">
        <f t="shared" ca="1" si="32"/>
        <v>1</v>
      </c>
      <c r="Z31" s="2">
        <f t="shared" ca="1" si="32"/>
        <v>1</v>
      </c>
      <c r="AA31" s="2">
        <f t="shared" ca="1" si="32"/>
        <v>1</v>
      </c>
      <c r="AB31" s="2">
        <f t="shared" ca="1" si="29"/>
        <v>1</v>
      </c>
      <c r="AC31" s="2">
        <f t="shared" ca="1" si="29"/>
        <v>1</v>
      </c>
      <c r="AD31" s="2">
        <f t="shared" ca="1" si="29"/>
        <v>1</v>
      </c>
      <c r="AE31" s="2">
        <f t="shared" ca="1" si="29"/>
        <v>1</v>
      </c>
      <c r="AF31" s="2">
        <f t="shared" ca="1" si="29"/>
        <v>1</v>
      </c>
      <c r="AG31" s="2">
        <f t="shared" ca="1" si="29"/>
        <v>1</v>
      </c>
      <c r="AH31" s="2">
        <f t="shared" ca="1" si="29"/>
        <v>1</v>
      </c>
      <c r="AI31" s="2">
        <f t="shared" ca="1" si="29"/>
        <v>1</v>
      </c>
      <c r="AJ31" s="2">
        <f t="shared" ca="1" si="29"/>
        <v>1</v>
      </c>
      <c r="AK31" s="2">
        <f t="shared" ca="1" si="29"/>
        <v>1</v>
      </c>
      <c r="AL31" s="2">
        <f t="shared" ca="1" si="29"/>
        <v>1</v>
      </c>
      <c r="AM31" s="2">
        <f t="shared" ca="1" si="29"/>
        <v>1</v>
      </c>
      <c r="AN31" s="2">
        <f t="shared" ca="1" si="33"/>
        <v>1</v>
      </c>
      <c r="AO31" s="2">
        <f t="shared" ca="1" si="33"/>
        <v>1</v>
      </c>
      <c r="AP31" s="2">
        <f t="shared" ca="1" si="9"/>
        <v>1</v>
      </c>
      <c r="AQ31" s="2">
        <f t="shared" ca="1" si="9"/>
        <v>1</v>
      </c>
      <c r="AR31" s="2">
        <f t="shared" ca="1" si="9"/>
        <v>1</v>
      </c>
      <c r="AS31" s="2">
        <f t="shared" ca="1" si="30"/>
        <v>1</v>
      </c>
      <c r="AT31" s="2">
        <f t="shared" ca="1" si="11"/>
        <v>1</v>
      </c>
      <c r="AU31" s="2">
        <f t="shared" ca="1" si="30"/>
        <v>1</v>
      </c>
      <c r="AV31" s="2">
        <f t="shared" ca="1" si="30"/>
        <v>1</v>
      </c>
      <c r="AW31" s="2">
        <f t="shared" ca="1" si="30"/>
        <v>1</v>
      </c>
      <c r="AX31" s="2">
        <f t="shared" ca="1" si="30"/>
        <v>1</v>
      </c>
      <c r="AY31" s="2">
        <f t="shared" ca="1" si="12"/>
        <v>1</v>
      </c>
      <c r="AZ31" s="2">
        <f t="shared" ca="1" si="13"/>
        <v>1</v>
      </c>
      <c r="BA31" s="2">
        <f t="shared" ca="1" si="30"/>
        <v>1</v>
      </c>
      <c r="BB31" s="2">
        <f t="shared" ca="1" si="15"/>
        <v>1</v>
      </c>
    </row>
    <row r="32" spans="1:54" x14ac:dyDescent="0.15">
      <c r="A32" t="str">
        <f t="shared" ca="1" si="0"/>
        <v>ARCHIVE</v>
      </c>
      <c r="B32" s="5" t="s">
        <v>63</v>
      </c>
      <c r="C32">
        <v>24</v>
      </c>
      <c r="D32" s="2">
        <f t="shared" ca="1" si="31"/>
        <v>0</v>
      </c>
      <c r="E32" s="2">
        <f t="shared" ca="1" si="31"/>
        <v>0</v>
      </c>
      <c r="F32" s="2">
        <f t="shared" ca="1" si="31"/>
        <v>0</v>
      </c>
      <c r="G32" s="2">
        <f t="shared" ca="1" si="31"/>
        <v>0</v>
      </c>
      <c r="H32" s="2">
        <f t="shared" ca="1" si="2"/>
        <v>0</v>
      </c>
      <c r="I32" s="2">
        <f t="shared" ca="1" si="31"/>
        <v>0</v>
      </c>
      <c r="J32" s="2">
        <f t="shared" ca="1" si="3"/>
        <v>0</v>
      </c>
      <c r="K32" s="2">
        <f t="shared" ca="1" si="27"/>
        <v>0</v>
      </c>
      <c r="L32" s="2">
        <f t="shared" ca="1" si="31"/>
        <v>1</v>
      </c>
      <c r="M32" s="2">
        <f t="shared" ca="1" si="31"/>
        <v>1</v>
      </c>
      <c r="N32" s="2">
        <f t="shared" ca="1" si="31"/>
        <v>1</v>
      </c>
      <c r="O32" s="2">
        <f t="shared" ca="1" si="31"/>
        <v>1</v>
      </c>
      <c r="P32" s="2">
        <f t="shared" ca="1" si="31"/>
        <v>1</v>
      </c>
      <c r="Q32" s="2">
        <f t="shared" ca="1" si="6"/>
        <v>0</v>
      </c>
      <c r="R32" s="2">
        <f t="shared" ca="1" si="6"/>
        <v>0</v>
      </c>
      <c r="S32" s="2">
        <f t="shared" ca="1" si="6"/>
        <v>0</v>
      </c>
      <c r="T32" s="2">
        <f t="shared" ca="1" si="6"/>
        <v>0</v>
      </c>
      <c r="U32" s="2">
        <f t="shared" ca="1" si="31"/>
        <v>0</v>
      </c>
      <c r="V32" s="2">
        <f t="shared" ca="1" si="31"/>
        <v>0</v>
      </c>
      <c r="W32" s="2">
        <f t="shared" ca="1" si="31"/>
        <v>0</v>
      </c>
      <c r="X32" s="2">
        <f t="shared" ca="1" si="31"/>
        <v>0</v>
      </c>
      <c r="Y32" s="2">
        <f t="shared" ca="1" si="32"/>
        <v>1</v>
      </c>
      <c r="Z32" s="2">
        <f t="shared" ca="1" si="32"/>
        <v>0</v>
      </c>
      <c r="AA32" s="2">
        <f t="shared" ca="1" si="32"/>
        <v>0</v>
      </c>
      <c r="AB32" s="2">
        <f t="shared" ca="1" si="29"/>
        <v>1</v>
      </c>
      <c r="AC32" s="2">
        <f t="shared" ca="1" si="29"/>
        <v>0</v>
      </c>
      <c r="AD32" s="2">
        <f t="shared" ca="1" si="29"/>
        <v>0</v>
      </c>
      <c r="AE32" s="2">
        <f t="shared" ca="1" si="29"/>
        <v>0</v>
      </c>
      <c r="AF32" s="2">
        <f t="shared" ca="1" si="29"/>
        <v>0</v>
      </c>
      <c r="AG32" s="2">
        <f t="shared" ca="1" si="29"/>
        <v>0</v>
      </c>
      <c r="AH32" s="2">
        <f t="shared" ca="1" si="29"/>
        <v>0</v>
      </c>
      <c r="AI32" s="2">
        <f t="shared" ca="1" si="29"/>
        <v>0</v>
      </c>
      <c r="AJ32" s="2">
        <f t="shared" ca="1" si="29"/>
        <v>0</v>
      </c>
      <c r="AK32" s="2">
        <f t="shared" ca="1" si="29"/>
        <v>0</v>
      </c>
      <c r="AL32" s="2">
        <f t="shared" ca="1" si="29"/>
        <v>0</v>
      </c>
      <c r="AM32" s="2">
        <f t="shared" ca="1" si="29"/>
        <v>0</v>
      </c>
      <c r="AN32" s="2">
        <f t="shared" ca="1" si="33"/>
        <v>0</v>
      </c>
      <c r="AO32" s="2">
        <f t="shared" ca="1" si="33"/>
        <v>0</v>
      </c>
      <c r="AP32" s="2">
        <f t="shared" ca="1" si="9"/>
        <v>0</v>
      </c>
      <c r="AQ32" s="2">
        <f t="shared" ca="1" si="9"/>
        <v>0</v>
      </c>
      <c r="AR32" s="2">
        <f t="shared" ca="1" si="9"/>
        <v>0</v>
      </c>
      <c r="AS32" s="2">
        <f t="shared" ca="1" si="30"/>
        <v>0</v>
      </c>
      <c r="AT32" s="2">
        <f t="shared" ca="1" si="11"/>
        <v>0</v>
      </c>
      <c r="AU32" s="2">
        <f t="shared" ca="1" si="30"/>
        <v>0</v>
      </c>
      <c r="AV32" s="2">
        <f t="shared" ca="1" si="30"/>
        <v>0</v>
      </c>
      <c r="AW32" s="2">
        <f t="shared" ca="1" si="30"/>
        <v>0</v>
      </c>
      <c r="AX32" s="2">
        <f t="shared" ca="1" si="30"/>
        <v>0</v>
      </c>
      <c r="AY32" s="2">
        <f t="shared" ca="1" si="12"/>
        <v>0</v>
      </c>
      <c r="AZ32" s="2">
        <f t="shared" ca="1" si="13"/>
        <v>0</v>
      </c>
      <c r="BA32" s="2">
        <f t="shared" ca="1" si="30"/>
        <v>0</v>
      </c>
      <c r="BB32" s="2">
        <f t="shared" ca="1" si="15"/>
        <v>0</v>
      </c>
    </row>
    <row r="33" spans="1:54" x14ac:dyDescent="0.15">
      <c r="A33" t="str">
        <f t="shared" ca="1" si="0"/>
        <v>ARCHIVE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idden="1" x14ac:dyDescent="0.15"/>
    <row r="44" spans="1:54" hidden="1" x14ac:dyDescent="0.15"/>
    <row r="45" spans="1:54" hidden="1" x14ac:dyDescent="0.15"/>
    <row r="46" spans="1:54" hidden="1" x14ac:dyDescent="0.15"/>
    <row r="47" spans="1:54" hidden="1" x14ac:dyDescent="0.15"/>
    <row r="48" spans="1:54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B33 D2:S33 U2:AR33">
    <cfRule type="expression" dxfId="293" priority="18">
      <formula>AND(D2=1,_xlfn.ISFORMULA(D2))</formula>
    </cfRule>
    <cfRule type="expression" dxfId="292" priority="19">
      <formula>_xlfn.ISFORMULA(D2)</formula>
    </cfRule>
    <cfRule type="expression" dxfId="291" priority="20">
      <formula>AND(EXACT(1,D2),ISNUMBER(D2))</formula>
    </cfRule>
  </conditionalFormatting>
  <conditionalFormatting sqref="F2:F33">
    <cfRule type="expression" dxfId="290" priority="15">
      <formula>AND(F2=1,_xlfn.ISFORMULA(F2))</formula>
    </cfRule>
    <cfRule type="expression" dxfId="289" priority="16">
      <formula>_xlfn.ISFORMULA(F2)</formula>
    </cfRule>
    <cfRule type="expression" dxfId="288" priority="17">
      <formula>AND(EXACT(1,F2),ISNUMBER(F2))</formula>
    </cfRule>
  </conditionalFormatting>
  <conditionalFormatting sqref="E2:E33">
    <cfRule type="expression" dxfId="287" priority="12">
      <formula>AND(E2=1,_xlfn.ISFORMULA(E2))</formula>
    </cfRule>
    <cfRule type="expression" dxfId="286" priority="13">
      <formula>_xlfn.ISFORMULA(E2)</formula>
    </cfRule>
    <cfRule type="expression" dxfId="285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{592832C7-87C4-412E-B5D3-BDE73D4D72B8}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{960A06AF-94EC-4DCF-95B7-705C142A2FD7}</x14:id>
        </ext>
      </extLst>
    </cfRule>
  </conditionalFormatting>
  <conditionalFormatting sqref="AS2:AS33">
    <cfRule type="expression" dxfId="284" priority="7">
      <formula>AND(AS2=1,_xlfn.ISFORMULA(AS2))</formula>
    </cfRule>
    <cfRule type="expression" dxfId="283" priority="8">
      <formula>_xlfn.ISFORMULA(AS2)</formula>
    </cfRule>
    <cfRule type="expression" dxfId="282" priority="9">
      <formula>AND(EXACT(1,AS2),ISNUMBER(AS2))</formula>
    </cfRule>
  </conditionalFormatting>
  <conditionalFormatting sqref="AW2:AW33">
    <cfRule type="expression" dxfId="281" priority="4">
      <formula>AND(AW2=1,_xlfn.ISFORMULA(AW2))</formula>
    </cfRule>
    <cfRule type="expression" dxfId="280" priority="5">
      <formula>_xlfn.ISFORMULA(AW2)</formula>
    </cfRule>
    <cfRule type="expression" dxfId="279" priority="6">
      <formula>AND(EXACT(1,AW2),ISNUMBER(AW2))</formula>
    </cfRule>
  </conditionalFormatting>
  <conditionalFormatting sqref="T2:T33">
    <cfRule type="expression" dxfId="278" priority="1">
      <formula>AND(T2=1,_xlfn.ISFORMULA(T2))</formula>
    </cfRule>
    <cfRule type="expression" dxfId="277" priority="2">
      <formula>_xlfn.ISFORMULA(T2)</formula>
    </cfRule>
    <cfRule type="expression" dxfId="276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2832C7-87C4-412E-B5D3-BDE73D4D72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960A06AF-94EC-4DCF-95B7-705C142A2F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0" bestFit="1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85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TERMINAL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1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TERMINAL</v>
      </c>
      <c r="B3" s="2" t="s">
        <v>61</v>
      </c>
      <c r="C3">
        <v>2</v>
      </c>
      <c r="D3" s="2">
        <f ca="1">VLOOKUP($C3,サーバーロール,CELL("col",D3)-2,0)</f>
        <v>0</v>
      </c>
      <c r="E3" s="2">
        <f t="shared" ref="E3:K3" ca="1" si="1">VLOOKUP($C3,サーバーロール,CELL("col",E3)-2,0)</f>
        <v>0</v>
      </c>
      <c r="F3" s="2">
        <f t="shared" ref="F3:F32" ca="1" si="2">VLOOKUP($C3,サーバーロール,CELL("col",F3)-2,0)</f>
        <v>0</v>
      </c>
      <c r="G3" s="2">
        <f t="shared" ca="1" si="1"/>
        <v>0</v>
      </c>
      <c r="H3" s="2">
        <f t="shared" ref="H3:H32" ca="1" si="3">VLOOKUP($C3,サーバーロール,CELL("col",H3)-2,0)</f>
        <v>0</v>
      </c>
      <c r="I3" s="2">
        <f t="shared" ca="1" si="1"/>
        <v>0</v>
      </c>
      <c r="J3" s="2">
        <f t="shared" ref="J3:J32" ca="1" si="4">VLOOKUP($C3,サーバーロール,CELL("col",J3)-2,0)</f>
        <v>0</v>
      </c>
      <c r="K3" s="2">
        <f t="shared" ca="1" si="1"/>
        <v>0</v>
      </c>
      <c r="L3" s="2">
        <f t="shared" ref="L3:L15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3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5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2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3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3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32" ca="1" si="13">VLOOKUP($C3,サーバーロール,CELL("col",AY3)-2,0)</f>
        <v>0</v>
      </c>
      <c r="AZ3" s="2">
        <f t="shared" ref="AZ3:AZ32" ca="1" si="14">VLOOKUP($C3,サーバーロール,CELL("col",AZ3)-2,0)</f>
        <v>0</v>
      </c>
      <c r="BA3" s="2">
        <f t="shared" ref="BA3:BA12" ca="1" si="15">VLOOKUP($C3,サーバーロール,CELL("col",BA3)-2,0)</f>
        <v>0</v>
      </c>
      <c r="BB3" s="2">
        <f t="shared" ref="BB3:BB32" ca="1" si="16">VLOOKUP($C3,サーバーロール,CELL("col",BB3)-2,0)</f>
        <v>0</v>
      </c>
    </row>
    <row r="4" spans="1:54" x14ac:dyDescent="0.15">
      <c r="A4" t="str">
        <f t="shared" ca="1" si="0"/>
        <v>TERMINAL</v>
      </c>
      <c r="B4" s="2" t="s">
        <v>62</v>
      </c>
      <c r="C4">
        <v>3</v>
      </c>
      <c r="D4" s="2">
        <f t="shared" ref="D4:K9" ca="1" si="17">VLOOKUP($C4,サーバーロール,CELL("col",D4)-2,0)</f>
        <v>0</v>
      </c>
      <c r="E4" s="2">
        <f t="shared" ca="1" si="17"/>
        <v>0</v>
      </c>
      <c r="F4" s="2">
        <f t="shared" ca="1" si="2"/>
        <v>0</v>
      </c>
      <c r="G4" s="2">
        <f t="shared" ca="1" si="17"/>
        <v>0</v>
      </c>
      <c r="H4" s="2">
        <f t="shared" ca="1" si="3"/>
        <v>0</v>
      </c>
      <c r="I4" s="2">
        <f t="shared" ca="1" si="17"/>
        <v>0</v>
      </c>
      <c r="J4" s="2">
        <f t="shared" ca="1" si="4"/>
        <v>0</v>
      </c>
      <c r="K4" s="2">
        <f t="shared" ca="1" si="17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</row>
    <row r="5" spans="1:54" x14ac:dyDescent="0.15">
      <c r="A5" t="str">
        <f t="shared" ca="1" si="0"/>
        <v>TERMINAL</v>
      </c>
      <c r="B5" s="2" t="s">
        <v>22</v>
      </c>
      <c r="C5">
        <v>7</v>
      </c>
      <c r="D5" s="2">
        <f t="shared" ca="1" si="17"/>
        <v>0</v>
      </c>
      <c r="E5" s="2">
        <f t="shared" ca="1" si="17"/>
        <v>0</v>
      </c>
      <c r="F5" s="2">
        <f t="shared" ca="1" si="2"/>
        <v>0</v>
      </c>
      <c r="G5" s="2">
        <f t="shared" ca="1" si="17"/>
        <v>0</v>
      </c>
      <c r="H5" s="2">
        <f t="shared" ca="1" si="3"/>
        <v>0</v>
      </c>
      <c r="I5" s="2">
        <f t="shared" ca="1" si="17"/>
        <v>0</v>
      </c>
      <c r="J5" s="2">
        <f t="shared" ca="1" si="4"/>
        <v>0</v>
      </c>
      <c r="K5" s="2">
        <f t="shared" ca="1" si="17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</row>
    <row r="6" spans="1:54" x14ac:dyDescent="0.15">
      <c r="A6" t="str">
        <f t="shared" ca="1" si="0"/>
        <v>TERMINAL</v>
      </c>
      <c r="B6" s="2" t="s">
        <v>24</v>
      </c>
      <c r="C6">
        <v>9</v>
      </c>
      <c r="D6" s="2">
        <f t="shared" ca="1" si="17"/>
        <v>0</v>
      </c>
      <c r="E6" s="2">
        <f t="shared" ca="1" si="17"/>
        <v>0</v>
      </c>
      <c r="F6" s="2">
        <f t="shared" ca="1" si="2"/>
        <v>0</v>
      </c>
      <c r="G6" s="2">
        <f t="shared" ca="1" si="17"/>
        <v>0</v>
      </c>
      <c r="H6" s="2">
        <f t="shared" ca="1" si="3"/>
        <v>0</v>
      </c>
      <c r="I6" s="2">
        <f t="shared" ca="1" si="17"/>
        <v>0</v>
      </c>
      <c r="J6" s="2">
        <f t="shared" ca="1" si="4"/>
        <v>0</v>
      </c>
      <c r="K6" s="2">
        <f t="shared" ca="1" si="17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</row>
    <row r="7" spans="1:54" x14ac:dyDescent="0.15">
      <c r="A7" t="str">
        <f t="shared" ca="1" si="0"/>
        <v>TERMINAL</v>
      </c>
      <c r="B7" s="1" t="s">
        <v>59</v>
      </c>
      <c r="C7">
        <v>15</v>
      </c>
      <c r="D7" s="2">
        <f t="shared" ca="1" si="17"/>
        <v>1</v>
      </c>
      <c r="E7" s="2">
        <f t="shared" ca="1" si="17"/>
        <v>1</v>
      </c>
      <c r="F7" s="2">
        <f t="shared" ca="1" si="2"/>
        <v>1</v>
      </c>
      <c r="G7" s="2">
        <f t="shared" ca="1" si="17"/>
        <v>1</v>
      </c>
      <c r="H7" s="2">
        <f t="shared" ca="1" si="3"/>
        <v>1</v>
      </c>
      <c r="I7" s="2">
        <f t="shared" ca="1" si="17"/>
        <v>1</v>
      </c>
      <c r="J7" s="2">
        <f t="shared" ca="1" si="4"/>
        <v>1</v>
      </c>
      <c r="K7" s="2">
        <f t="shared" ca="1" si="17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</row>
    <row r="8" spans="1:54" x14ac:dyDescent="0.15">
      <c r="A8" t="str">
        <f t="shared" ca="1" si="0"/>
        <v>TERMINAL</v>
      </c>
      <c r="B8" s="1" t="s">
        <v>30</v>
      </c>
      <c r="C8">
        <v>16</v>
      </c>
      <c r="D8" s="2">
        <f t="shared" ca="1" si="17"/>
        <v>1</v>
      </c>
      <c r="E8" s="2">
        <f t="shared" ca="1" si="17"/>
        <v>1</v>
      </c>
      <c r="F8" s="2">
        <f t="shared" ca="1" si="2"/>
        <v>1</v>
      </c>
      <c r="G8" s="2">
        <f t="shared" ca="1" si="17"/>
        <v>1</v>
      </c>
      <c r="H8" s="2">
        <f t="shared" ca="1" si="3"/>
        <v>1</v>
      </c>
      <c r="I8" s="2">
        <f t="shared" ca="1" si="17"/>
        <v>1</v>
      </c>
      <c r="J8" s="2">
        <f t="shared" ca="1" si="4"/>
        <v>1</v>
      </c>
      <c r="K8" s="2">
        <f t="shared" ca="1" si="17"/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</row>
    <row r="9" spans="1:54" x14ac:dyDescent="0.15">
      <c r="A9" t="str">
        <f t="shared" ca="1" si="0"/>
        <v>TERMINAL</v>
      </c>
      <c r="B9" s="2" t="s">
        <v>31</v>
      </c>
      <c r="C9">
        <v>17</v>
      </c>
      <c r="D9" s="2">
        <f t="shared" ca="1" si="17"/>
        <v>0</v>
      </c>
      <c r="E9" s="2">
        <f t="shared" ca="1" si="17"/>
        <v>0</v>
      </c>
      <c r="F9" s="2">
        <f t="shared" ca="1" si="2"/>
        <v>0</v>
      </c>
      <c r="G9" s="2">
        <f t="shared" ca="1" si="17"/>
        <v>0</v>
      </c>
      <c r="H9" s="2">
        <f t="shared" ca="1" si="3"/>
        <v>0</v>
      </c>
      <c r="I9" s="2">
        <f t="shared" ca="1" si="17"/>
        <v>0</v>
      </c>
      <c r="J9" s="2">
        <f t="shared" ca="1" si="4"/>
        <v>0</v>
      </c>
      <c r="K9" s="2">
        <f t="shared" ca="1" si="17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</row>
    <row r="10" spans="1:54" x14ac:dyDescent="0.15">
      <c r="A10" t="str">
        <f t="shared" ca="1" si="0"/>
        <v>TERMINAL</v>
      </c>
      <c r="B10" s="2" t="s">
        <v>32</v>
      </c>
      <c r="C10">
        <v>18</v>
      </c>
      <c r="D10" s="2">
        <f t="shared" ref="D10:E15" ca="1" si="18">VLOOKUP($C10,サーバーロール,CELL("col",D10)-2,0)</f>
        <v>0</v>
      </c>
      <c r="E10" s="2">
        <f t="shared" ca="1" si="18"/>
        <v>0</v>
      </c>
      <c r="F10" s="2">
        <f t="shared" ca="1" si="2"/>
        <v>0</v>
      </c>
      <c r="G10" s="2">
        <f t="shared" ref="G10:G15" ca="1" si="19">VLOOKUP($C10,サーバーロール,CELL("col",G10)-2,0)</f>
        <v>0</v>
      </c>
      <c r="H10" s="2">
        <f t="shared" ca="1" si="3"/>
        <v>0</v>
      </c>
      <c r="I10" s="2">
        <f t="shared" ref="I10:I15" ca="1" si="20">VLOOKUP($C10,サーバーロール,CELL("col",I10)-2,0)</f>
        <v>0</v>
      </c>
      <c r="J10" s="2">
        <f t="shared" ca="1" si="4"/>
        <v>0</v>
      </c>
      <c r="K10" s="2">
        <f t="shared" ref="K10:K15" ca="1" si="21">VLOOKUP($C10,サーバーロール,CELL("col",K10)-2,0)</f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</row>
    <row r="11" spans="1:54" x14ac:dyDescent="0.15">
      <c r="A11" t="str">
        <f t="shared" ca="1" si="0"/>
        <v>TERMINAL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2"/>
        <v>1</v>
      </c>
      <c r="G11" s="2">
        <f t="shared" ca="1" si="19"/>
        <v>1</v>
      </c>
      <c r="H11" s="2">
        <f t="shared" ca="1" si="3"/>
        <v>1</v>
      </c>
      <c r="I11" s="2">
        <f t="shared" ca="1" si="20"/>
        <v>1</v>
      </c>
      <c r="J11" s="2">
        <f t="shared" ca="1" si="4"/>
        <v>1</v>
      </c>
      <c r="K11" s="2">
        <f t="shared" ca="1" si="21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</row>
    <row r="12" spans="1:54" x14ac:dyDescent="0.15">
      <c r="A12" t="str">
        <f t="shared" ca="1" si="0"/>
        <v>TERMINAL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2"/>
        <v>1</v>
      </c>
      <c r="G12" s="2">
        <f t="shared" ca="1" si="19"/>
        <v>1</v>
      </c>
      <c r="H12" s="2">
        <f t="shared" ca="1" si="3"/>
        <v>1</v>
      </c>
      <c r="I12" s="2">
        <f t="shared" ca="1" si="20"/>
        <v>1</v>
      </c>
      <c r="J12" s="2">
        <f t="shared" ca="1" si="4"/>
        <v>1</v>
      </c>
      <c r="K12" s="2">
        <f t="shared" ca="1" si="21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</row>
    <row r="13" spans="1:54" x14ac:dyDescent="0.15">
      <c r="A13" t="str">
        <f t="shared" ca="1" si="0"/>
        <v>TERMINAL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2"/>
        <v>1</v>
      </c>
      <c r="G13" s="2">
        <f t="shared" ca="1" si="19"/>
        <v>1</v>
      </c>
      <c r="H13" s="2">
        <f t="shared" ca="1" si="3"/>
        <v>1</v>
      </c>
      <c r="I13" s="2">
        <f t="shared" ca="1" si="20"/>
        <v>1</v>
      </c>
      <c r="J13" s="2">
        <f t="shared" ca="1" si="4"/>
        <v>1</v>
      </c>
      <c r="K13" s="2">
        <f t="shared" ca="1" si="21"/>
        <v>1</v>
      </c>
      <c r="L13" s="2">
        <f t="shared" ca="1" si="5"/>
        <v>1</v>
      </c>
      <c r="M13" s="2">
        <f t="shared" ref="M13:P15" ca="1" si="22">VLOOKUP($C13,サーバーロール,CELL("col",M13)-2,0)</f>
        <v>1</v>
      </c>
      <c r="N13" s="2">
        <f t="shared" ca="1" si="22"/>
        <v>1</v>
      </c>
      <c r="O13" s="2">
        <f t="shared" ca="1" si="22"/>
        <v>1</v>
      </c>
      <c r="P13" s="2">
        <f t="shared" ca="1" si="22"/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5" ca="1" si="23">VLOOKUP($C13,サーバーロール,CELL("col",U13)-2,0)</f>
        <v>1</v>
      </c>
      <c r="V13" s="2">
        <f t="shared" ca="1" si="23"/>
        <v>1</v>
      </c>
      <c r="W13" s="2">
        <f t="shared" ca="1" si="23"/>
        <v>1</v>
      </c>
      <c r="X13" s="2">
        <f t="shared" ca="1" si="23"/>
        <v>1</v>
      </c>
      <c r="Y13" s="2">
        <f t="shared" ca="1" si="23"/>
        <v>1</v>
      </c>
      <c r="Z13" s="2">
        <f t="shared" ca="1" si="23"/>
        <v>1</v>
      </c>
      <c r="AA13" s="2">
        <f t="shared" ca="1" si="23"/>
        <v>1</v>
      </c>
      <c r="AB13" s="2">
        <f t="shared" ca="1" si="23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ref="AI13:AO15" ca="1" si="24">VLOOKUP($C13,サーバーロール,CELL("col",AI13)-2,0)</f>
        <v>1</v>
      </c>
      <c r="AJ13" s="2">
        <f t="shared" ca="1" si="24"/>
        <v>1</v>
      </c>
      <c r="AK13" s="2">
        <f t="shared" ca="1" si="24"/>
        <v>1</v>
      </c>
      <c r="AL13" s="2">
        <f t="shared" ca="1" si="24"/>
        <v>1</v>
      </c>
      <c r="AM13" s="2">
        <f t="shared" ca="1" si="24"/>
        <v>1</v>
      </c>
      <c r="AN13" s="2">
        <f t="shared" ca="1" si="24"/>
        <v>1</v>
      </c>
      <c r="AO13" s="2">
        <f t="shared" ca="1" si="24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t="shared" ref="AU13:AX15" ca="1" si="25">VLOOKUP($C13,サーバーロール,CELL("col",AU13)-2,0)</f>
        <v>1</v>
      </c>
      <c r="AV13" s="2">
        <f t="shared" ca="1" si="25"/>
        <v>1</v>
      </c>
      <c r="AW13" s="2">
        <f t="shared" ca="1" si="25"/>
        <v>1</v>
      </c>
      <c r="AX13" s="2">
        <f t="shared" ca="1" si="25"/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</row>
    <row r="14" spans="1:54" x14ac:dyDescent="0.15">
      <c r="A14" t="str">
        <f t="shared" ca="1" si="0"/>
        <v>TERMINAL</v>
      </c>
      <c r="B14" s="1" t="s">
        <v>36</v>
      </c>
      <c r="C14">
        <v>22</v>
      </c>
      <c r="D14" s="2">
        <f t="shared" ca="1" si="18"/>
        <v>1</v>
      </c>
      <c r="E14" s="2">
        <f t="shared" ca="1" si="18"/>
        <v>1</v>
      </c>
      <c r="F14" s="2">
        <f t="shared" ca="1" si="2"/>
        <v>1</v>
      </c>
      <c r="G14" s="2">
        <f t="shared" ca="1" si="19"/>
        <v>1</v>
      </c>
      <c r="H14" s="2">
        <f t="shared" ca="1" si="3"/>
        <v>1</v>
      </c>
      <c r="I14" s="2">
        <f t="shared" ca="1" si="20"/>
        <v>1</v>
      </c>
      <c r="J14" s="2">
        <f t="shared" ca="1" si="4"/>
        <v>1</v>
      </c>
      <c r="K14" s="2">
        <f t="shared" ca="1" si="21"/>
        <v>1</v>
      </c>
      <c r="L14" s="2">
        <f t="shared" ca="1" si="5"/>
        <v>1</v>
      </c>
      <c r="M14" s="2">
        <f t="shared" ca="1" si="22"/>
        <v>1</v>
      </c>
      <c r="N14" s="2">
        <f t="shared" ca="1" si="22"/>
        <v>1</v>
      </c>
      <c r="O14" s="2">
        <f t="shared" ca="1" si="22"/>
        <v>1</v>
      </c>
      <c r="P14" s="2">
        <f t="shared" ca="1" si="22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7"/>
        <v>1</v>
      </c>
      <c r="U14" s="2">
        <f t="shared" ca="1" si="23"/>
        <v>1</v>
      </c>
      <c r="V14" s="2">
        <f t="shared" ca="1" si="23"/>
        <v>1</v>
      </c>
      <c r="W14" s="2">
        <f t="shared" ca="1" si="23"/>
        <v>1</v>
      </c>
      <c r="X14" s="2">
        <f t="shared" ca="1" si="23"/>
        <v>1</v>
      </c>
      <c r="Y14" s="2">
        <f t="shared" ca="1" si="23"/>
        <v>1</v>
      </c>
      <c r="Z14" s="2">
        <f t="shared" ca="1" si="23"/>
        <v>1</v>
      </c>
      <c r="AA14" s="2">
        <f t="shared" ca="1" si="23"/>
        <v>1</v>
      </c>
      <c r="AB14" s="2">
        <f t="shared" ca="1" si="23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24"/>
        <v>1</v>
      </c>
      <c r="AJ14" s="2">
        <f t="shared" ca="1" si="24"/>
        <v>1</v>
      </c>
      <c r="AK14" s="2">
        <f t="shared" ca="1" si="24"/>
        <v>1</v>
      </c>
      <c r="AL14" s="2">
        <f t="shared" ca="1" si="24"/>
        <v>1</v>
      </c>
      <c r="AM14" s="2">
        <f t="shared" ca="1" si="24"/>
        <v>1</v>
      </c>
      <c r="AN14" s="2">
        <f t="shared" ca="1" si="24"/>
        <v>1</v>
      </c>
      <c r="AO14" s="2">
        <f t="shared" ca="1" si="24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ca="1">VLOOKUP($C14,サーバーロール,CELL("col",AS14)-2,0)</f>
        <v>1</v>
      </c>
      <c r="AT14" s="2">
        <f t="shared" ca="1" si="12"/>
        <v>1</v>
      </c>
      <c r="AU14" s="2">
        <f t="shared" ca="1" si="25"/>
        <v>1</v>
      </c>
      <c r="AV14" s="2">
        <f t="shared" ca="1" si="25"/>
        <v>1</v>
      </c>
      <c r="AW14" s="2">
        <f t="shared" ca="1" si="25"/>
        <v>1</v>
      </c>
      <c r="AX14" s="2">
        <f t="shared" ca="1" si="25"/>
        <v>1</v>
      </c>
      <c r="AY14" s="2">
        <f t="shared" ca="1" si="13"/>
        <v>1</v>
      </c>
      <c r="AZ14" s="2">
        <f t="shared" ca="1" si="14"/>
        <v>1</v>
      </c>
      <c r="BA14" s="2">
        <f ca="1">VLOOKUP($C14,サーバーロール,CELL("col",BA14)-2,0)</f>
        <v>1</v>
      </c>
      <c r="BB14" s="2">
        <f t="shared" ca="1" si="16"/>
        <v>1</v>
      </c>
    </row>
    <row r="15" spans="1:54" x14ac:dyDescent="0.15">
      <c r="A15" t="str">
        <f t="shared" ca="1" si="0"/>
        <v>TERMINAL</v>
      </c>
      <c r="B15" s="1" t="s">
        <v>37</v>
      </c>
      <c r="C15">
        <v>23</v>
      </c>
      <c r="D15" s="2">
        <f t="shared" ca="1" si="18"/>
        <v>1</v>
      </c>
      <c r="E15" s="2">
        <f t="shared" ca="1" si="18"/>
        <v>1</v>
      </c>
      <c r="F15" s="2">
        <f t="shared" ca="1" si="2"/>
        <v>1</v>
      </c>
      <c r="G15" s="2">
        <f t="shared" ca="1" si="19"/>
        <v>1</v>
      </c>
      <c r="H15" s="2">
        <f t="shared" ca="1" si="3"/>
        <v>1</v>
      </c>
      <c r="I15" s="2">
        <f t="shared" ca="1" si="20"/>
        <v>1</v>
      </c>
      <c r="J15" s="2">
        <f t="shared" ca="1" si="4"/>
        <v>1</v>
      </c>
      <c r="K15" s="2">
        <f t="shared" ca="1" si="21"/>
        <v>1</v>
      </c>
      <c r="L15" s="2">
        <f t="shared" ca="1" si="5"/>
        <v>1</v>
      </c>
      <c r="M15" s="2">
        <f t="shared" ca="1" si="22"/>
        <v>1</v>
      </c>
      <c r="N15" s="2">
        <f t="shared" ca="1" si="22"/>
        <v>1</v>
      </c>
      <c r="O15" s="2">
        <f t="shared" ca="1" si="22"/>
        <v>1</v>
      </c>
      <c r="P15" s="2">
        <f t="shared" ca="1" si="22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7"/>
        <v>1</v>
      </c>
      <c r="U15" s="2">
        <f t="shared" ca="1" si="23"/>
        <v>1</v>
      </c>
      <c r="V15" s="2">
        <f t="shared" ca="1" si="23"/>
        <v>1</v>
      </c>
      <c r="W15" s="2">
        <f t="shared" ca="1" si="23"/>
        <v>1</v>
      </c>
      <c r="X15" s="2">
        <f t="shared" ca="1" si="23"/>
        <v>1</v>
      </c>
      <c r="Y15" s="2">
        <f t="shared" ca="1" si="23"/>
        <v>1</v>
      </c>
      <c r="Z15" s="2">
        <f t="shared" ca="1" si="23"/>
        <v>1</v>
      </c>
      <c r="AA15" s="2">
        <f t="shared" ca="1" si="23"/>
        <v>1</v>
      </c>
      <c r="AB15" s="2">
        <f t="shared" ca="1" si="23"/>
        <v>1</v>
      </c>
      <c r="AC15" s="2">
        <f t="shared" ca="1" si="8"/>
        <v>1</v>
      </c>
      <c r="AD15" s="2">
        <f t="shared" ca="1" si="8"/>
        <v>1</v>
      </c>
      <c r="AE15" s="2">
        <f t="shared" ca="1" si="8"/>
        <v>1</v>
      </c>
      <c r="AF15" s="2">
        <f t="shared" ca="1" si="8"/>
        <v>1</v>
      </c>
      <c r="AG15" s="2">
        <f t="shared" ca="1" si="8"/>
        <v>1</v>
      </c>
      <c r="AH15" s="2">
        <f t="shared" ca="1" si="8"/>
        <v>1</v>
      </c>
      <c r="AI15" s="2">
        <f t="shared" ca="1" si="24"/>
        <v>1</v>
      </c>
      <c r="AJ15" s="2">
        <f t="shared" ca="1" si="24"/>
        <v>1</v>
      </c>
      <c r="AK15" s="2">
        <f t="shared" ca="1" si="24"/>
        <v>1</v>
      </c>
      <c r="AL15" s="2">
        <f t="shared" ca="1" si="24"/>
        <v>1</v>
      </c>
      <c r="AM15" s="2">
        <f t="shared" ca="1" si="24"/>
        <v>1</v>
      </c>
      <c r="AN15" s="2">
        <f t="shared" ca="1" si="24"/>
        <v>1</v>
      </c>
      <c r="AO15" s="2">
        <f t="shared" ca="1" si="24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ca="1">VLOOKUP($C15,サーバーロール,CELL("col",AS15)-2,0)</f>
        <v>1</v>
      </c>
      <c r="AT15" s="2">
        <f t="shared" ca="1" si="12"/>
        <v>1</v>
      </c>
      <c r="AU15" s="2">
        <f t="shared" ca="1" si="25"/>
        <v>1</v>
      </c>
      <c r="AV15" s="2">
        <f t="shared" ca="1" si="25"/>
        <v>1</v>
      </c>
      <c r="AW15" s="2">
        <f t="shared" ca="1" si="25"/>
        <v>1</v>
      </c>
      <c r="AX15" s="2">
        <f t="shared" ca="1" si="25"/>
        <v>1</v>
      </c>
      <c r="AY15" s="2">
        <f t="shared" ca="1" si="13"/>
        <v>1</v>
      </c>
      <c r="AZ15" s="2">
        <f t="shared" ca="1" si="14"/>
        <v>1</v>
      </c>
      <c r="BA15" s="2">
        <f ca="1">VLOOKUP($C15,サーバーロール,CELL("col",BA15)-2,0)</f>
        <v>1</v>
      </c>
      <c r="BB15" s="2">
        <f t="shared" ca="1" si="16"/>
        <v>1</v>
      </c>
    </row>
    <row r="16" spans="1:54" x14ac:dyDescent="0.15">
      <c r="A16" t="str">
        <f t="shared" ca="1" si="0"/>
        <v>TERMINAL</v>
      </c>
      <c r="B16" s="5" t="s">
        <v>55</v>
      </c>
      <c r="C16">
        <v>24</v>
      </c>
      <c r="D16" s="2">
        <f t="shared" ref="D16:BA21" ca="1" si="26">VLOOKUP($C16,サーバーロール,CELL("col",D16)-2,0)</f>
        <v>0</v>
      </c>
      <c r="E16" s="2">
        <f t="shared" ca="1" si="26"/>
        <v>0</v>
      </c>
      <c r="F16" s="2">
        <f t="shared" ca="1" si="2"/>
        <v>0</v>
      </c>
      <c r="G16" s="2">
        <f t="shared" ca="1" si="26"/>
        <v>0</v>
      </c>
      <c r="H16" s="2">
        <f t="shared" ca="1" si="3"/>
        <v>0</v>
      </c>
      <c r="I16" s="2">
        <f t="shared" ca="1" si="26"/>
        <v>0</v>
      </c>
      <c r="J16" s="2">
        <f t="shared" ca="1" si="4"/>
        <v>0</v>
      </c>
      <c r="K16" s="2">
        <f t="shared" ca="1" si="26"/>
        <v>0</v>
      </c>
      <c r="L16" s="2">
        <f t="shared" ca="1" si="26"/>
        <v>1</v>
      </c>
      <c r="M16" s="2">
        <f t="shared" ca="1" si="26"/>
        <v>1</v>
      </c>
      <c r="N16" s="2">
        <f t="shared" ca="1" si="26"/>
        <v>1</v>
      </c>
      <c r="O16" s="2">
        <f t="shared" ca="1" si="26"/>
        <v>1</v>
      </c>
      <c r="P16" s="2">
        <f t="shared" ca="1" si="26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6"/>
        <v>0</v>
      </c>
      <c r="U16" s="2">
        <f t="shared" ca="1" si="26"/>
        <v>0</v>
      </c>
      <c r="V16" s="2">
        <f t="shared" ca="1" si="26"/>
        <v>0</v>
      </c>
      <c r="W16" s="2">
        <f t="shared" ca="1" si="26"/>
        <v>0</v>
      </c>
      <c r="X16" s="2">
        <f t="shared" ca="1" si="26"/>
        <v>0</v>
      </c>
      <c r="Y16" s="2">
        <f t="shared" ca="1" si="26"/>
        <v>1</v>
      </c>
      <c r="Z16" s="2">
        <f t="shared" ca="1" si="26"/>
        <v>0</v>
      </c>
      <c r="AA16" s="2">
        <f t="shared" ca="1" si="26"/>
        <v>0</v>
      </c>
      <c r="AB16" s="2">
        <f t="shared" ca="1" si="26"/>
        <v>1</v>
      </c>
      <c r="AC16" s="2">
        <f t="shared" ca="1" si="26"/>
        <v>0</v>
      </c>
      <c r="AD16" s="2">
        <f t="shared" ca="1" si="26"/>
        <v>0</v>
      </c>
      <c r="AE16" s="2">
        <f t="shared" ca="1" si="26"/>
        <v>0</v>
      </c>
      <c r="AF16" s="2">
        <f t="shared" ca="1" si="26"/>
        <v>0</v>
      </c>
      <c r="AG16" s="2">
        <f t="shared" ca="1" si="26"/>
        <v>0</v>
      </c>
      <c r="AH16" s="2">
        <f t="shared" ca="1" si="26"/>
        <v>0</v>
      </c>
      <c r="AI16" s="2">
        <f t="shared" ca="1" si="26"/>
        <v>0</v>
      </c>
      <c r="AJ16" s="2">
        <f t="shared" ca="1" si="26"/>
        <v>0</v>
      </c>
      <c r="AK16" s="2">
        <f t="shared" ca="1" si="26"/>
        <v>0</v>
      </c>
      <c r="AL16" s="2">
        <f t="shared" ca="1" si="26"/>
        <v>0</v>
      </c>
      <c r="AM16" s="2">
        <f t="shared" ca="1" si="26"/>
        <v>0</v>
      </c>
      <c r="AN16" s="2">
        <f t="shared" ca="1" si="26"/>
        <v>0</v>
      </c>
      <c r="AO16" s="2">
        <f t="shared" ca="1" si="26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6"/>
        <v>0</v>
      </c>
      <c r="AT16" s="2">
        <f t="shared" ca="1" si="12"/>
        <v>0</v>
      </c>
      <c r="AU16" s="2">
        <f t="shared" ca="1" si="26"/>
        <v>0</v>
      </c>
      <c r="AV16" s="2">
        <f t="shared" ca="1" si="26"/>
        <v>0</v>
      </c>
      <c r="AW16" s="2">
        <f t="shared" ca="1" si="26"/>
        <v>0</v>
      </c>
      <c r="AX16" s="2">
        <f t="shared" ca="1" si="26"/>
        <v>0</v>
      </c>
      <c r="AY16" s="2">
        <f t="shared" ca="1" si="13"/>
        <v>0</v>
      </c>
      <c r="AZ16" s="2">
        <f t="shared" ca="1" si="14"/>
        <v>0</v>
      </c>
      <c r="BA16" s="2">
        <f t="shared" ca="1" si="26"/>
        <v>0</v>
      </c>
      <c r="BB16" s="2">
        <f t="shared" ca="1" si="16"/>
        <v>0</v>
      </c>
    </row>
    <row r="17" spans="1:54" x14ac:dyDescent="0.15">
      <c r="A17" t="str">
        <f t="shared" ca="1" si="0"/>
        <v>TERMINAL</v>
      </c>
      <c r="B17" s="2" t="s">
        <v>38</v>
      </c>
      <c r="C17">
        <v>25</v>
      </c>
      <c r="D17" s="2">
        <f t="shared" ca="1" si="26"/>
        <v>0</v>
      </c>
      <c r="E17" s="2">
        <f t="shared" ca="1" si="26"/>
        <v>0</v>
      </c>
      <c r="F17" s="2">
        <f t="shared" ca="1" si="2"/>
        <v>0</v>
      </c>
      <c r="G17" s="2">
        <f t="shared" ca="1" si="26"/>
        <v>0</v>
      </c>
      <c r="H17" s="2">
        <f t="shared" ca="1" si="3"/>
        <v>0</v>
      </c>
      <c r="I17" s="2">
        <f t="shared" ca="1" si="26"/>
        <v>0</v>
      </c>
      <c r="J17" s="2">
        <f t="shared" ca="1" si="4"/>
        <v>0</v>
      </c>
      <c r="K17" s="2">
        <f t="shared" ca="1" si="26"/>
        <v>0</v>
      </c>
      <c r="L17" s="2">
        <f t="shared" ca="1" si="26"/>
        <v>0</v>
      </c>
      <c r="M17" s="2">
        <f t="shared" ca="1" si="26"/>
        <v>0</v>
      </c>
      <c r="N17" s="2">
        <f t="shared" ca="1" si="26"/>
        <v>0</v>
      </c>
      <c r="O17" s="2">
        <f t="shared" ca="1" si="26"/>
        <v>0</v>
      </c>
      <c r="P17" s="2">
        <f t="shared" ca="1" si="26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6"/>
        <v>1</v>
      </c>
      <c r="U17" s="2">
        <f t="shared" ca="1" si="26"/>
        <v>0</v>
      </c>
      <c r="V17" s="2">
        <f t="shared" ca="1" si="26"/>
        <v>0</v>
      </c>
      <c r="W17" s="2">
        <f t="shared" ca="1" si="26"/>
        <v>1</v>
      </c>
      <c r="X17" s="2">
        <f t="shared" ca="1" si="26"/>
        <v>1</v>
      </c>
      <c r="Y17" s="2">
        <f t="shared" ca="1" si="26"/>
        <v>0</v>
      </c>
      <c r="Z17" s="2">
        <f t="shared" ca="1" si="26"/>
        <v>1</v>
      </c>
      <c r="AA17" s="2">
        <f t="shared" ca="1" si="26"/>
        <v>1</v>
      </c>
      <c r="AB17" s="2">
        <f t="shared" ca="1" si="26"/>
        <v>1</v>
      </c>
      <c r="AC17" s="2">
        <f t="shared" ca="1" si="26"/>
        <v>0</v>
      </c>
      <c r="AD17" s="2">
        <f t="shared" ca="1" si="26"/>
        <v>0</v>
      </c>
      <c r="AE17" s="2">
        <f t="shared" ca="1" si="26"/>
        <v>0</v>
      </c>
      <c r="AF17" s="2">
        <f t="shared" ca="1" si="26"/>
        <v>0</v>
      </c>
      <c r="AG17" s="2">
        <f t="shared" ca="1" si="26"/>
        <v>0</v>
      </c>
      <c r="AH17" s="2">
        <f t="shared" ca="1" si="26"/>
        <v>0</v>
      </c>
      <c r="AI17" s="2">
        <f t="shared" ca="1" si="26"/>
        <v>0</v>
      </c>
      <c r="AJ17" s="2">
        <f t="shared" ca="1" si="26"/>
        <v>0</v>
      </c>
      <c r="AK17" s="2">
        <f t="shared" ca="1" si="26"/>
        <v>0</v>
      </c>
      <c r="AL17" s="2">
        <f t="shared" ca="1" si="26"/>
        <v>0</v>
      </c>
      <c r="AM17" s="2">
        <f t="shared" ca="1" si="26"/>
        <v>0</v>
      </c>
      <c r="AN17" s="2">
        <f t="shared" ca="1" si="26"/>
        <v>0</v>
      </c>
      <c r="AO17" s="2">
        <f t="shared" ca="1" si="26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6"/>
        <v>0</v>
      </c>
      <c r="AT17" s="2">
        <f t="shared" ca="1" si="12"/>
        <v>0</v>
      </c>
      <c r="AU17" s="2">
        <f t="shared" ca="1" si="26"/>
        <v>0</v>
      </c>
      <c r="AV17" s="2">
        <f t="shared" ca="1" si="26"/>
        <v>0</v>
      </c>
      <c r="AW17" s="2">
        <f t="shared" ca="1" si="26"/>
        <v>0</v>
      </c>
      <c r="AX17" s="2">
        <f t="shared" ca="1" si="26"/>
        <v>0</v>
      </c>
      <c r="AY17" s="2">
        <f t="shared" ca="1" si="13"/>
        <v>0</v>
      </c>
      <c r="AZ17" s="2">
        <f t="shared" ca="1" si="14"/>
        <v>0</v>
      </c>
      <c r="BA17" s="2">
        <f t="shared" ca="1" si="26"/>
        <v>0</v>
      </c>
      <c r="BB17" s="2">
        <f t="shared" ca="1" si="16"/>
        <v>0</v>
      </c>
    </row>
    <row r="18" spans="1:54" x14ac:dyDescent="0.15">
      <c r="A18" t="str">
        <f t="shared" ca="1" si="0"/>
        <v>TERMINAL</v>
      </c>
      <c r="B18" s="2" t="s">
        <v>39</v>
      </c>
      <c r="C18">
        <v>26</v>
      </c>
      <c r="D18" s="2">
        <f t="shared" ca="1" si="26"/>
        <v>0</v>
      </c>
      <c r="E18" s="2">
        <f t="shared" ca="1" si="26"/>
        <v>0</v>
      </c>
      <c r="F18" s="2">
        <f t="shared" ca="1" si="2"/>
        <v>0</v>
      </c>
      <c r="G18" s="2">
        <f t="shared" ca="1" si="26"/>
        <v>0</v>
      </c>
      <c r="H18" s="2">
        <f t="shared" ca="1" si="3"/>
        <v>0</v>
      </c>
      <c r="I18" s="2">
        <f t="shared" ca="1" si="26"/>
        <v>0</v>
      </c>
      <c r="J18" s="2">
        <f t="shared" ca="1" si="4"/>
        <v>0</v>
      </c>
      <c r="K18" s="2">
        <f t="shared" ca="1" si="26"/>
        <v>0</v>
      </c>
      <c r="L18" s="2">
        <f t="shared" ca="1" si="26"/>
        <v>0</v>
      </c>
      <c r="M18" s="2">
        <f t="shared" ca="1" si="26"/>
        <v>0</v>
      </c>
      <c r="N18" s="2">
        <f t="shared" ca="1" si="26"/>
        <v>0</v>
      </c>
      <c r="O18" s="2">
        <f t="shared" ca="1" si="26"/>
        <v>1</v>
      </c>
      <c r="P18" s="2">
        <f t="shared" ca="1" si="26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6"/>
        <v>0</v>
      </c>
      <c r="U18" s="2">
        <f t="shared" ca="1" si="26"/>
        <v>0</v>
      </c>
      <c r="V18" s="2">
        <f t="shared" ca="1" si="26"/>
        <v>0</v>
      </c>
      <c r="W18" s="2">
        <f t="shared" ca="1" si="26"/>
        <v>0</v>
      </c>
      <c r="X18" s="2">
        <f t="shared" ca="1" si="26"/>
        <v>1</v>
      </c>
      <c r="Y18" s="2">
        <f t="shared" ca="1" si="26"/>
        <v>0</v>
      </c>
      <c r="Z18" s="2">
        <f t="shared" ca="1" si="26"/>
        <v>0</v>
      </c>
      <c r="AA18" s="2">
        <f t="shared" ca="1" si="26"/>
        <v>0</v>
      </c>
      <c r="AB18" s="2">
        <f t="shared" ca="1" si="26"/>
        <v>0</v>
      </c>
      <c r="AC18" s="2">
        <f t="shared" ca="1" si="26"/>
        <v>0</v>
      </c>
      <c r="AD18" s="2">
        <f t="shared" ca="1" si="26"/>
        <v>0</v>
      </c>
      <c r="AE18" s="2">
        <f t="shared" ca="1" si="26"/>
        <v>0</v>
      </c>
      <c r="AF18" s="2">
        <f t="shared" ca="1" si="26"/>
        <v>0</v>
      </c>
      <c r="AG18" s="2">
        <f t="shared" ca="1" si="26"/>
        <v>0</v>
      </c>
      <c r="AH18" s="2">
        <f t="shared" ca="1" si="26"/>
        <v>0</v>
      </c>
      <c r="AI18" s="2">
        <f t="shared" ca="1" si="26"/>
        <v>0</v>
      </c>
      <c r="AJ18" s="2">
        <f t="shared" ca="1" si="26"/>
        <v>0</v>
      </c>
      <c r="AK18" s="2">
        <f t="shared" ca="1" si="26"/>
        <v>0</v>
      </c>
      <c r="AL18" s="2">
        <f t="shared" ca="1" si="26"/>
        <v>0</v>
      </c>
      <c r="AM18" s="2">
        <f t="shared" ca="1" si="26"/>
        <v>0</v>
      </c>
      <c r="AN18" s="2">
        <f t="shared" ca="1" si="26"/>
        <v>0</v>
      </c>
      <c r="AO18" s="2">
        <f t="shared" ca="1" si="26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6"/>
        <v>0</v>
      </c>
      <c r="AT18" s="2">
        <f t="shared" ca="1" si="12"/>
        <v>0</v>
      </c>
      <c r="AU18" s="2">
        <f t="shared" ca="1" si="26"/>
        <v>0</v>
      </c>
      <c r="AV18" s="2">
        <f t="shared" ca="1" si="26"/>
        <v>0</v>
      </c>
      <c r="AW18" s="2">
        <f t="shared" ca="1" si="26"/>
        <v>0</v>
      </c>
      <c r="AX18" s="2">
        <f t="shared" ca="1" si="26"/>
        <v>0</v>
      </c>
      <c r="AY18" s="2">
        <f t="shared" ca="1" si="13"/>
        <v>0</v>
      </c>
      <c r="AZ18" s="2">
        <f t="shared" ca="1" si="14"/>
        <v>0</v>
      </c>
      <c r="BA18" s="2">
        <f t="shared" ca="1" si="26"/>
        <v>0</v>
      </c>
      <c r="BB18" s="2">
        <f t="shared" ca="1" si="16"/>
        <v>0</v>
      </c>
    </row>
    <row r="19" spans="1:54" x14ac:dyDescent="0.15">
      <c r="A19" t="str">
        <f t="shared" ca="1" si="0"/>
        <v>TERMINAL</v>
      </c>
      <c r="B19" s="1" t="s">
        <v>40</v>
      </c>
      <c r="C19">
        <v>27</v>
      </c>
      <c r="D19" s="2">
        <f t="shared" ca="1" si="26"/>
        <v>1</v>
      </c>
      <c r="E19" s="2">
        <f t="shared" ca="1" si="26"/>
        <v>1</v>
      </c>
      <c r="F19" s="2">
        <f t="shared" ca="1" si="2"/>
        <v>1</v>
      </c>
      <c r="G19" s="2">
        <f t="shared" ca="1" si="26"/>
        <v>1</v>
      </c>
      <c r="H19" s="2">
        <f t="shared" ca="1" si="3"/>
        <v>1</v>
      </c>
      <c r="I19" s="2">
        <f t="shared" ca="1" si="26"/>
        <v>1</v>
      </c>
      <c r="J19" s="2">
        <f t="shared" ca="1" si="4"/>
        <v>1</v>
      </c>
      <c r="K19" s="2">
        <f t="shared" ca="1" si="26"/>
        <v>1</v>
      </c>
      <c r="L19" s="2">
        <f t="shared" ca="1" si="26"/>
        <v>1</v>
      </c>
      <c r="M19" s="2">
        <f t="shared" ca="1" si="26"/>
        <v>1</v>
      </c>
      <c r="N19" s="2">
        <f t="shared" ca="1" si="26"/>
        <v>1</v>
      </c>
      <c r="O19" s="2">
        <f t="shared" ca="1" si="26"/>
        <v>1</v>
      </c>
      <c r="P19" s="2">
        <f t="shared" ca="1" si="26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6"/>
        <v>1</v>
      </c>
      <c r="U19" s="2">
        <f t="shared" ca="1" si="26"/>
        <v>1</v>
      </c>
      <c r="V19" s="2">
        <f t="shared" ca="1" si="26"/>
        <v>1</v>
      </c>
      <c r="W19" s="2">
        <f t="shared" ca="1" si="26"/>
        <v>1</v>
      </c>
      <c r="X19" s="2">
        <f t="shared" ca="1" si="26"/>
        <v>1</v>
      </c>
      <c r="Y19" s="2">
        <f t="shared" ca="1" si="26"/>
        <v>1</v>
      </c>
      <c r="Z19" s="2">
        <f t="shared" ca="1" si="26"/>
        <v>1</v>
      </c>
      <c r="AA19" s="2">
        <f t="shared" ca="1" si="26"/>
        <v>1</v>
      </c>
      <c r="AB19" s="2">
        <f t="shared" ca="1" si="26"/>
        <v>1</v>
      </c>
      <c r="AC19" s="2">
        <f t="shared" ca="1" si="26"/>
        <v>1</v>
      </c>
      <c r="AD19" s="2">
        <f t="shared" ca="1" si="26"/>
        <v>1</v>
      </c>
      <c r="AE19" s="2">
        <f t="shared" ca="1" si="26"/>
        <v>1</v>
      </c>
      <c r="AF19" s="2">
        <f t="shared" ca="1" si="26"/>
        <v>1</v>
      </c>
      <c r="AG19" s="2">
        <f t="shared" ca="1" si="26"/>
        <v>1</v>
      </c>
      <c r="AH19" s="2">
        <f t="shared" ca="1" si="26"/>
        <v>1</v>
      </c>
      <c r="AI19" s="2">
        <f t="shared" ca="1" si="26"/>
        <v>1</v>
      </c>
      <c r="AJ19" s="2">
        <f t="shared" ca="1" si="26"/>
        <v>1</v>
      </c>
      <c r="AK19" s="2">
        <f t="shared" ca="1" si="26"/>
        <v>1</v>
      </c>
      <c r="AL19" s="2">
        <f t="shared" ca="1" si="26"/>
        <v>1</v>
      </c>
      <c r="AM19" s="2">
        <f t="shared" ca="1" si="26"/>
        <v>1</v>
      </c>
      <c r="AN19" s="2">
        <f t="shared" ca="1" si="26"/>
        <v>1</v>
      </c>
      <c r="AO19" s="2">
        <f t="shared" ca="1" si="26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6"/>
        <v>1</v>
      </c>
      <c r="AT19" s="2">
        <f t="shared" ca="1" si="12"/>
        <v>1</v>
      </c>
      <c r="AU19" s="2">
        <f t="shared" ca="1" si="26"/>
        <v>1</v>
      </c>
      <c r="AV19" s="2">
        <f t="shared" ca="1" si="26"/>
        <v>1</v>
      </c>
      <c r="AW19" s="2">
        <f t="shared" ca="1" si="26"/>
        <v>1</v>
      </c>
      <c r="AX19" s="2">
        <f t="shared" ca="1" si="26"/>
        <v>1</v>
      </c>
      <c r="AY19" s="2">
        <f t="shared" ca="1" si="13"/>
        <v>1</v>
      </c>
      <c r="AZ19" s="2">
        <f t="shared" ca="1" si="14"/>
        <v>1</v>
      </c>
      <c r="BA19" s="2">
        <f t="shared" ca="1" si="26"/>
        <v>1</v>
      </c>
      <c r="BB19" s="2">
        <f t="shared" ca="1" si="16"/>
        <v>1</v>
      </c>
    </row>
    <row r="20" spans="1:54" x14ac:dyDescent="0.15">
      <c r="A20" t="str">
        <f t="shared" ca="1" si="0"/>
        <v>TERMINAL</v>
      </c>
      <c r="B20" s="2" t="s">
        <v>41</v>
      </c>
      <c r="C20">
        <v>28</v>
      </c>
      <c r="D20" s="2">
        <f t="shared" ca="1" si="26"/>
        <v>0</v>
      </c>
      <c r="E20" s="2">
        <f t="shared" ca="1" si="26"/>
        <v>0</v>
      </c>
      <c r="F20" s="2">
        <f t="shared" ca="1" si="2"/>
        <v>0</v>
      </c>
      <c r="G20" s="2">
        <f t="shared" ca="1" si="26"/>
        <v>0</v>
      </c>
      <c r="H20" s="2">
        <f t="shared" ca="1" si="3"/>
        <v>0</v>
      </c>
      <c r="I20" s="2">
        <f t="shared" ca="1" si="26"/>
        <v>0</v>
      </c>
      <c r="J20" s="2">
        <f t="shared" ca="1" si="4"/>
        <v>0</v>
      </c>
      <c r="K20" s="2">
        <f t="shared" ca="1" si="26"/>
        <v>0</v>
      </c>
      <c r="L20" s="2">
        <f t="shared" ca="1" si="26"/>
        <v>0</v>
      </c>
      <c r="M20" s="2">
        <f t="shared" ca="1" si="26"/>
        <v>0</v>
      </c>
      <c r="N20" s="2">
        <f t="shared" ca="1" si="26"/>
        <v>0</v>
      </c>
      <c r="O20" s="2">
        <f t="shared" ca="1" si="26"/>
        <v>0</v>
      </c>
      <c r="P20" s="2">
        <f t="shared" ca="1" si="26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6"/>
        <v>0</v>
      </c>
      <c r="U20" s="2">
        <f t="shared" ca="1" si="26"/>
        <v>0</v>
      </c>
      <c r="V20" s="2">
        <f t="shared" ca="1" si="26"/>
        <v>0</v>
      </c>
      <c r="W20" s="2">
        <f t="shared" ca="1" si="26"/>
        <v>0</v>
      </c>
      <c r="X20" s="2">
        <f t="shared" ca="1" si="26"/>
        <v>0</v>
      </c>
      <c r="Y20" s="2">
        <f t="shared" ca="1" si="26"/>
        <v>0</v>
      </c>
      <c r="Z20" s="2">
        <f t="shared" ca="1" si="26"/>
        <v>0</v>
      </c>
      <c r="AA20" s="2">
        <f t="shared" ca="1" si="26"/>
        <v>0</v>
      </c>
      <c r="AB20" s="2">
        <f t="shared" ca="1" si="26"/>
        <v>0</v>
      </c>
      <c r="AC20" s="2">
        <f t="shared" ca="1" si="26"/>
        <v>0</v>
      </c>
      <c r="AD20" s="2">
        <f t="shared" ca="1" si="26"/>
        <v>0</v>
      </c>
      <c r="AE20" s="2">
        <f t="shared" ca="1" si="26"/>
        <v>0</v>
      </c>
      <c r="AF20" s="2">
        <f t="shared" ca="1" si="26"/>
        <v>0</v>
      </c>
      <c r="AG20" s="2">
        <f t="shared" ca="1" si="26"/>
        <v>0</v>
      </c>
      <c r="AH20" s="2">
        <f t="shared" ca="1" si="26"/>
        <v>0</v>
      </c>
      <c r="AI20" s="2">
        <f t="shared" ca="1" si="26"/>
        <v>0</v>
      </c>
      <c r="AJ20" s="2">
        <f t="shared" ca="1" si="26"/>
        <v>0</v>
      </c>
      <c r="AK20" s="2">
        <f t="shared" ca="1" si="26"/>
        <v>0</v>
      </c>
      <c r="AL20" s="2">
        <f t="shared" ca="1" si="26"/>
        <v>0</v>
      </c>
      <c r="AM20" s="2">
        <f t="shared" ca="1" si="26"/>
        <v>0</v>
      </c>
      <c r="AN20" s="2">
        <f t="shared" ca="1" si="26"/>
        <v>0</v>
      </c>
      <c r="AO20" s="2">
        <f t="shared" ca="1" si="26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6"/>
        <v>0</v>
      </c>
      <c r="AT20" s="2">
        <f t="shared" ca="1" si="12"/>
        <v>0</v>
      </c>
      <c r="AU20" s="2">
        <f t="shared" ca="1" si="26"/>
        <v>0</v>
      </c>
      <c r="AV20" s="2">
        <f t="shared" ca="1" si="26"/>
        <v>0</v>
      </c>
      <c r="AW20" s="2">
        <f t="shared" ca="1" si="26"/>
        <v>0</v>
      </c>
      <c r="AX20" s="2">
        <f t="shared" ca="1" si="26"/>
        <v>0</v>
      </c>
      <c r="AY20" s="2">
        <f t="shared" ca="1" si="13"/>
        <v>0</v>
      </c>
      <c r="AZ20" s="2">
        <f t="shared" ca="1" si="14"/>
        <v>0</v>
      </c>
      <c r="BA20" s="2">
        <f t="shared" ca="1" si="26"/>
        <v>0</v>
      </c>
      <c r="BB20" s="2">
        <f t="shared" ca="1" si="16"/>
        <v>0</v>
      </c>
    </row>
    <row r="21" spans="1:54" x14ac:dyDescent="0.15">
      <c r="A21" t="str">
        <f t="shared" ca="1" si="0"/>
        <v>TERMINAL</v>
      </c>
      <c r="B21" s="2" t="s">
        <v>42</v>
      </c>
      <c r="C21">
        <v>29</v>
      </c>
      <c r="D21" s="2">
        <f t="shared" ca="1" si="26"/>
        <v>0</v>
      </c>
      <c r="E21" s="2">
        <f t="shared" ca="1" si="26"/>
        <v>0</v>
      </c>
      <c r="F21" s="2">
        <f t="shared" ca="1" si="2"/>
        <v>0</v>
      </c>
      <c r="G21" s="2">
        <f t="shared" ca="1" si="26"/>
        <v>0</v>
      </c>
      <c r="H21" s="2">
        <f t="shared" ca="1" si="3"/>
        <v>0</v>
      </c>
      <c r="I21" s="2">
        <f t="shared" ca="1" si="26"/>
        <v>0</v>
      </c>
      <c r="J21" s="2">
        <f t="shared" ca="1" si="4"/>
        <v>0</v>
      </c>
      <c r="K21" s="2">
        <f t="shared" ca="1" si="26"/>
        <v>0</v>
      </c>
      <c r="L21" s="2">
        <f t="shared" ca="1" si="26"/>
        <v>0</v>
      </c>
      <c r="M21" s="2">
        <f t="shared" ca="1" si="26"/>
        <v>0</v>
      </c>
      <c r="N21" s="2">
        <f t="shared" ca="1" si="26"/>
        <v>0</v>
      </c>
      <c r="O21" s="2">
        <f t="shared" ca="1" si="26"/>
        <v>0</v>
      </c>
      <c r="P21" s="2">
        <f t="shared" ca="1" si="26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6"/>
        <v>0</v>
      </c>
      <c r="U21" s="2">
        <f t="shared" ca="1" si="26"/>
        <v>1</v>
      </c>
      <c r="V21" s="2">
        <f t="shared" ca="1" si="26"/>
        <v>0</v>
      </c>
      <c r="W21" s="2">
        <f t="shared" ca="1" si="26"/>
        <v>0</v>
      </c>
      <c r="X21" s="2">
        <f t="shared" ca="1" si="26"/>
        <v>1</v>
      </c>
      <c r="Y21" s="2">
        <f t="shared" ca="1" si="26"/>
        <v>0</v>
      </c>
      <c r="Z21" s="2">
        <f t="shared" ca="1" si="26"/>
        <v>0</v>
      </c>
      <c r="AA21" s="2">
        <f t="shared" ca="1" si="26"/>
        <v>1</v>
      </c>
      <c r="AB21" s="2">
        <f t="shared" ca="1" si="26"/>
        <v>0</v>
      </c>
      <c r="AC21" s="2">
        <f t="shared" ca="1" si="26"/>
        <v>0</v>
      </c>
      <c r="AD21" s="2">
        <f t="shared" ca="1" si="26"/>
        <v>0</v>
      </c>
      <c r="AE21" s="2">
        <f t="shared" ca="1" si="26"/>
        <v>0</v>
      </c>
      <c r="AF21" s="2">
        <f t="shared" ca="1" si="26"/>
        <v>0</v>
      </c>
      <c r="AG21" s="2">
        <f t="shared" ca="1" si="26"/>
        <v>0</v>
      </c>
      <c r="AH21" s="2">
        <f t="shared" ca="1" si="26"/>
        <v>0</v>
      </c>
      <c r="AI21" s="2">
        <f t="shared" ca="1" si="26"/>
        <v>0</v>
      </c>
      <c r="AJ21" s="2">
        <f t="shared" ca="1" si="26"/>
        <v>0</v>
      </c>
      <c r="AK21" s="2">
        <f t="shared" ca="1" si="26"/>
        <v>0</v>
      </c>
      <c r="AL21" s="2">
        <f t="shared" ca="1" si="26"/>
        <v>0</v>
      </c>
      <c r="AM21" s="2">
        <f t="shared" ca="1" si="26"/>
        <v>0</v>
      </c>
      <c r="AN21" s="2">
        <f t="shared" ca="1" si="26"/>
        <v>0</v>
      </c>
      <c r="AO21" s="2">
        <f t="shared" ca="1" si="26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6"/>
        <v>0</v>
      </c>
      <c r="AT21" s="2">
        <f t="shared" ca="1" si="12"/>
        <v>0</v>
      </c>
      <c r="AU21" s="2">
        <f t="shared" ca="1" si="26"/>
        <v>0</v>
      </c>
      <c r="AV21" s="2">
        <f t="shared" ca="1" si="26"/>
        <v>0</v>
      </c>
      <c r="AW21" s="2">
        <f t="shared" ca="1" si="26"/>
        <v>0</v>
      </c>
      <c r="AX21" s="2">
        <f t="shared" ca="1" si="26"/>
        <v>0</v>
      </c>
      <c r="AY21" s="2">
        <f t="shared" ca="1" si="13"/>
        <v>0</v>
      </c>
      <c r="AZ21" s="2">
        <f t="shared" ca="1" si="14"/>
        <v>0</v>
      </c>
      <c r="BA21" s="2">
        <f t="shared" ca="1" si="26"/>
        <v>0</v>
      </c>
      <c r="BB21" s="2">
        <f t="shared" ca="1" si="16"/>
        <v>0</v>
      </c>
    </row>
    <row r="22" spans="1:54" x14ac:dyDescent="0.15">
      <c r="A22" t="str">
        <f t="shared" ca="1" si="0"/>
        <v>TERMINAL</v>
      </c>
      <c r="B22" s="2" t="s">
        <v>43</v>
      </c>
      <c r="C22">
        <v>30</v>
      </c>
      <c r="D22" s="2">
        <f t="shared" ref="D22:BA27" ca="1" si="27">VLOOKUP($C22,サーバーロール,CELL("col",D22)-2,0)</f>
        <v>0</v>
      </c>
      <c r="E22" s="2">
        <f t="shared" ca="1" si="27"/>
        <v>1</v>
      </c>
      <c r="F22" s="2">
        <f t="shared" ca="1" si="2"/>
        <v>1</v>
      </c>
      <c r="G22" s="2">
        <f t="shared" ca="1" si="27"/>
        <v>1</v>
      </c>
      <c r="H22" s="2">
        <f t="shared" ca="1" si="3"/>
        <v>1</v>
      </c>
      <c r="I22" s="2">
        <f t="shared" ca="1" si="27"/>
        <v>1</v>
      </c>
      <c r="J22" s="2">
        <f t="shared" ca="1" si="4"/>
        <v>1</v>
      </c>
      <c r="K22" s="2">
        <f t="shared" ca="1" si="27"/>
        <v>1</v>
      </c>
      <c r="L22" s="2">
        <f t="shared" ca="1" si="27"/>
        <v>1</v>
      </c>
      <c r="M22" s="2">
        <f t="shared" ca="1" si="27"/>
        <v>1</v>
      </c>
      <c r="N22" s="2">
        <f t="shared" ca="1" si="27"/>
        <v>1</v>
      </c>
      <c r="O22" s="2">
        <f t="shared" ca="1" si="27"/>
        <v>1</v>
      </c>
      <c r="P22" s="2">
        <f t="shared" ca="1" si="27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7"/>
        <v>1</v>
      </c>
      <c r="U22" s="2">
        <f t="shared" ca="1" si="27"/>
        <v>0</v>
      </c>
      <c r="V22" s="2">
        <f t="shared" ca="1" si="27"/>
        <v>1</v>
      </c>
      <c r="W22" s="2">
        <f t="shared" ca="1" si="27"/>
        <v>0</v>
      </c>
      <c r="X22" s="2">
        <f t="shared" ca="1" si="27"/>
        <v>0</v>
      </c>
      <c r="Y22" s="2">
        <f t="shared" ca="1" si="27"/>
        <v>0</v>
      </c>
      <c r="Z22" s="2">
        <f t="shared" ca="1" si="27"/>
        <v>0</v>
      </c>
      <c r="AA22" s="2">
        <f t="shared" ca="1" si="27"/>
        <v>0</v>
      </c>
      <c r="AB22" s="2">
        <f t="shared" ca="1" si="27"/>
        <v>1</v>
      </c>
      <c r="AC22" s="2">
        <f t="shared" ca="1" si="27"/>
        <v>0</v>
      </c>
      <c r="AD22" s="2">
        <f t="shared" ca="1" si="27"/>
        <v>0</v>
      </c>
      <c r="AE22" s="2">
        <f t="shared" ca="1" si="27"/>
        <v>0</v>
      </c>
      <c r="AF22" s="2">
        <f t="shared" ca="1" si="27"/>
        <v>0</v>
      </c>
      <c r="AG22" s="2">
        <f t="shared" ca="1" si="27"/>
        <v>0</v>
      </c>
      <c r="AH22" s="2">
        <f t="shared" ca="1" si="27"/>
        <v>0</v>
      </c>
      <c r="AI22" s="2">
        <f t="shared" ca="1" si="27"/>
        <v>0</v>
      </c>
      <c r="AJ22" s="2">
        <f t="shared" ca="1" si="27"/>
        <v>0</v>
      </c>
      <c r="AK22" s="2">
        <f t="shared" ca="1" si="27"/>
        <v>0</v>
      </c>
      <c r="AL22" s="2">
        <f t="shared" ca="1" si="27"/>
        <v>0</v>
      </c>
      <c r="AM22" s="2">
        <f t="shared" ca="1" si="27"/>
        <v>0</v>
      </c>
      <c r="AN22" s="2">
        <f t="shared" ca="1" si="27"/>
        <v>0</v>
      </c>
      <c r="AO22" s="2">
        <f t="shared" ca="1" si="27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7"/>
        <v>0</v>
      </c>
      <c r="AT22" s="2">
        <f t="shared" ca="1" si="12"/>
        <v>0</v>
      </c>
      <c r="AU22" s="2">
        <f t="shared" ca="1" si="27"/>
        <v>0</v>
      </c>
      <c r="AV22" s="2">
        <f t="shared" ca="1" si="27"/>
        <v>0</v>
      </c>
      <c r="AW22" s="2">
        <f t="shared" ca="1" si="27"/>
        <v>0</v>
      </c>
      <c r="AX22" s="2">
        <f t="shared" ca="1" si="27"/>
        <v>0</v>
      </c>
      <c r="AY22" s="2">
        <f t="shared" ca="1" si="13"/>
        <v>0</v>
      </c>
      <c r="AZ22" s="2">
        <f t="shared" ca="1" si="14"/>
        <v>0</v>
      </c>
      <c r="BA22" s="2">
        <f t="shared" ca="1" si="27"/>
        <v>0</v>
      </c>
      <c r="BB22" s="2">
        <f t="shared" ca="1" si="16"/>
        <v>0</v>
      </c>
    </row>
    <row r="23" spans="1:54" x14ac:dyDescent="0.15">
      <c r="A23" t="str">
        <f t="shared" ca="1" si="0"/>
        <v>TERMINAL</v>
      </c>
      <c r="B23" s="2" t="s">
        <v>44</v>
      </c>
      <c r="C23">
        <v>31</v>
      </c>
      <c r="D23" s="2">
        <f t="shared" ca="1" si="27"/>
        <v>0</v>
      </c>
      <c r="E23" s="2">
        <f t="shared" ca="1" si="27"/>
        <v>1</v>
      </c>
      <c r="F23" s="2">
        <f t="shared" ca="1" si="2"/>
        <v>0</v>
      </c>
      <c r="G23" s="2">
        <f t="shared" ca="1" si="27"/>
        <v>0</v>
      </c>
      <c r="H23" s="2">
        <f t="shared" ca="1" si="3"/>
        <v>0</v>
      </c>
      <c r="I23" s="2">
        <f t="shared" ca="1" si="27"/>
        <v>1</v>
      </c>
      <c r="J23" s="2">
        <f t="shared" ca="1" si="4"/>
        <v>1</v>
      </c>
      <c r="K23" s="2">
        <f t="shared" ca="1" si="27"/>
        <v>1</v>
      </c>
      <c r="L23" s="2">
        <f t="shared" ca="1" si="27"/>
        <v>1</v>
      </c>
      <c r="M23" s="2">
        <f t="shared" ca="1" si="27"/>
        <v>1</v>
      </c>
      <c r="N23" s="2">
        <f t="shared" ca="1" si="27"/>
        <v>1</v>
      </c>
      <c r="O23" s="2">
        <f t="shared" ca="1" si="27"/>
        <v>1</v>
      </c>
      <c r="P23" s="2">
        <f t="shared" ca="1" si="27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7"/>
        <v>1</v>
      </c>
      <c r="U23" s="2">
        <f t="shared" ca="1" si="27"/>
        <v>0</v>
      </c>
      <c r="V23" s="2">
        <f t="shared" ca="1" si="27"/>
        <v>1</v>
      </c>
      <c r="W23" s="2">
        <f t="shared" ca="1" si="27"/>
        <v>0</v>
      </c>
      <c r="X23" s="2">
        <f t="shared" ca="1" si="27"/>
        <v>0</v>
      </c>
      <c r="Y23" s="2">
        <f t="shared" ca="1" si="27"/>
        <v>0</v>
      </c>
      <c r="Z23" s="2">
        <f t="shared" ca="1" si="27"/>
        <v>0</v>
      </c>
      <c r="AA23" s="2">
        <f t="shared" ca="1" si="27"/>
        <v>0</v>
      </c>
      <c r="AB23" s="2">
        <f t="shared" ca="1" si="27"/>
        <v>1</v>
      </c>
      <c r="AC23" s="2">
        <f t="shared" ca="1" si="27"/>
        <v>0</v>
      </c>
      <c r="AD23" s="2">
        <f t="shared" ca="1" si="27"/>
        <v>0</v>
      </c>
      <c r="AE23" s="2">
        <f t="shared" ca="1" si="27"/>
        <v>0</v>
      </c>
      <c r="AF23" s="2">
        <f t="shared" ca="1" si="27"/>
        <v>0</v>
      </c>
      <c r="AG23" s="2">
        <f t="shared" ca="1" si="27"/>
        <v>0</v>
      </c>
      <c r="AH23" s="2">
        <f t="shared" ca="1" si="27"/>
        <v>0</v>
      </c>
      <c r="AI23" s="2">
        <f t="shared" ca="1" si="27"/>
        <v>0</v>
      </c>
      <c r="AJ23" s="2">
        <f t="shared" ca="1" si="27"/>
        <v>0</v>
      </c>
      <c r="AK23" s="2">
        <f t="shared" ca="1" si="27"/>
        <v>0</v>
      </c>
      <c r="AL23" s="2">
        <f t="shared" ca="1" si="27"/>
        <v>0</v>
      </c>
      <c r="AM23" s="2">
        <f t="shared" ca="1" si="27"/>
        <v>0</v>
      </c>
      <c r="AN23" s="2">
        <f t="shared" ca="1" si="27"/>
        <v>0</v>
      </c>
      <c r="AO23" s="2">
        <f t="shared" ca="1" si="27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7"/>
        <v>0</v>
      </c>
      <c r="AT23" s="2">
        <f t="shared" ca="1" si="12"/>
        <v>0</v>
      </c>
      <c r="AU23" s="2">
        <f t="shared" ca="1" si="27"/>
        <v>0</v>
      </c>
      <c r="AV23" s="2">
        <f t="shared" ca="1" si="27"/>
        <v>0</v>
      </c>
      <c r="AW23" s="2">
        <f t="shared" ca="1" si="27"/>
        <v>0</v>
      </c>
      <c r="AX23" s="2">
        <f t="shared" ca="1" si="27"/>
        <v>0</v>
      </c>
      <c r="AY23" s="2">
        <f t="shared" ca="1" si="13"/>
        <v>0</v>
      </c>
      <c r="AZ23" s="2">
        <f t="shared" ca="1" si="14"/>
        <v>0</v>
      </c>
      <c r="BA23" s="2">
        <f t="shared" ca="1" si="27"/>
        <v>0</v>
      </c>
      <c r="BB23" s="2">
        <f t="shared" ca="1" si="16"/>
        <v>0</v>
      </c>
    </row>
    <row r="24" spans="1:54" x14ac:dyDescent="0.15">
      <c r="A24" t="str">
        <f t="shared" ca="1" si="0"/>
        <v>TERMINAL</v>
      </c>
      <c r="B24" s="2" t="s">
        <v>45</v>
      </c>
      <c r="C24">
        <v>32</v>
      </c>
      <c r="D24" s="2">
        <f t="shared" ca="1" si="27"/>
        <v>0</v>
      </c>
      <c r="E24" s="2">
        <f t="shared" ca="1" si="27"/>
        <v>1</v>
      </c>
      <c r="F24" s="2">
        <f t="shared" ca="1" si="2"/>
        <v>0</v>
      </c>
      <c r="G24" s="2">
        <f t="shared" ca="1" si="27"/>
        <v>0</v>
      </c>
      <c r="H24" s="2">
        <f t="shared" ca="1" si="3"/>
        <v>0</v>
      </c>
      <c r="I24" s="2">
        <f t="shared" ca="1" si="27"/>
        <v>1</v>
      </c>
      <c r="J24" s="2">
        <f t="shared" ca="1" si="4"/>
        <v>1</v>
      </c>
      <c r="K24" s="2">
        <f t="shared" ca="1" si="27"/>
        <v>1</v>
      </c>
      <c r="L24" s="2">
        <f t="shared" ca="1" si="27"/>
        <v>1</v>
      </c>
      <c r="M24" s="2">
        <f t="shared" ca="1" si="27"/>
        <v>1</v>
      </c>
      <c r="N24" s="2">
        <f t="shared" ca="1" si="27"/>
        <v>1</v>
      </c>
      <c r="O24" s="2">
        <f t="shared" ca="1" si="27"/>
        <v>1</v>
      </c>
      <c r="P24" s="2">
        <f t="shared" ca="1" si="27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7"/>
        <v>0</v>
      </c>
      <c r="U24" s="2">
        <f t="shared" ca="1" si="27"/>
        <v>0</v>
      </c>
      <c r="V24" s="2">
        <f t="shared" ca="1" si="27"/>
        <v>0</v>
      </c>
      <c r="W24" s="2">
        <f t="shared" ca="1" si="27"/>
        <v>0</v>
      </c>
      <c r="X24" s="2">
        <f t="shared" ca="1" si="27"/>
        <v>0</v>
      </c>
      <c r="Y24" s="2">
        <f t="shared" ca="1" si="27"/>
        <v>0</v>
      </c>
      <c r="Z24" s="2">
        <f t="shared" ca="1" si="27"/>
        <v>0</v>
      </c>
      <c r="AA24" s="2">
        <f t="shared" ca="1" si="27"/>
        <v>0</v>
      </c>
      <c r="AB24" s="2">
        <f t="shared" ca="1" si="27"/>
        <v>0</v>
      </c>
      <c r="AC24" s="2">
        <f t="shared" ca="1" si="27"/>
        <v>0</v>
      </c>
      <c r="AD24" s="2">
        <f t="shared" ca="1" si="27"/>
        <v>0</v>
      </c>
      <c r="AE24" s="2">
        <f t="shared" ca="1" si="27"/>
        <v>0</v>
      </c>
      <c r="AF24" s="2">
        <f t="shared" ca="1" si="27"/>
        <v>0</v>
      </c>
      <c r="AG24" s="2">
        <f t="shared" ca="1" si="27"/>
        <v>0</v>
      </c>
      <c r="AH24" s="2">
        <f t="shared" ca="1" si="27"/>
        <v>0</v>
      </c>
      <c r="AI24" s="2">
        <f t="shared" ca="1" si="27"/>
        <v>0</v>
      </c>
      <c r="AJ24" s="2">
        <f t="shared" ca="1" si="27"/>
        <v>0</v>
      </c>
      <c r="AK24" s="2">
        <f t="shared" ca="1" si="27"/>
        <v>0</v>
      </c>
      <c r="AL24" s="2">
        <f t="shared" ca="1" si="27"/>
        <v>0</v>
      </c>
      <c r="AM24" s="2">
        <f t="shared" ca="1" si="27"/>
        <v>0</v>
      </c>
      <c r="AN24" s="2">
        <f t="shared" ca="1" si="27"/>
        <v>0</v>
      </c>
      <c r="AO24" s="2">
        <f t="shared" ca="1" si="27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7"/>
        <v>0</v>
      </c>
      <c r="AT24" s="2">
        <f t="shared" ca="1" si="12"/>
        <v>0</v>
      </c>
      <c r="AU24" s="2">
        <f t="shared" ca="1" si="27"/>
        <v>0</v>
      </c>
      <c r="AV24" s="2">
        <f t="shared" ca="1" si="27"/>
        <v>0</v>
      </c>
      <c r="AW24" s="2">
        <f t="shared" ca="1" si="27"/>
        <v>0</v>
      </c>
      <c r="AX24" s="2">
        <f t="shared" ca="1" si="27"/>
        <v>0</v>
      </c>
      <c r="AY24" s="2">
        <f t="shared" ca="1" si="13"/>
        <v>0</v>
      </c>
      <c r="AZ24" s="2">
        <f t="shared" ca="1" si="14"/>
        <v>0</v>
      </c>
      <c r="BA24" s="2">
        <f t="shared" ca="1" si="27"/>
        <v>0</v>
      </c>
      <c r="BB24" s="2">
        <f t="shared" ca="1" si="16"/>
        <v>0</v>
      </c>
    </row>
    <row r="25" spans="1:54" x14ac:dyDescent="0.15">
      <c r="A25" t="str">
        <f t="shared" ca="1" si="0"/>
        <v>TERMINAL</v>
      </c>
      <c r="B25" s="1" t="s">
        <v>46</v>
      </c>
      <c r="C25">
        <v>33</v>
      </c>
      <c r="D25" s="2">
        <f t="shared" ca="1" si="27"/>
        <v>1</v>
      </c>
      <c r="E25" s="2">
        <f t="shared" ca="1" si="27"/>
        <v>1</v>
      </c>
      <c r="F25" s="2">
        <f t="shared" ca="1" si="2"/>
        <v>1</v>
      </c>
      <c r="G25" s="2">
        <f t="shared" ca="1" si="27"/>
        <v>1</v>
      </c>
      <c r="H25" s="2">
        <f t="shared" ca="1" si="3"/>
        <v>1</v>
      </c>
      <c r="I25" s="2">
        <f t="shared" ca="1" si="27"/>
        <v>1</v>
      </c>
      <c r="J25" s="2">
        <f t="shared" ca="1" si="4"/>
        <v>1</v>
      </c>
      <c r="K25" s="2">
        <f t="shared" ca="1" si="27"/>
        <v>1</v>
      </c>
      <c r="L25" s="2">
        <f t="shared" ca="1" si="27"/>
        <v>1</v>
      </c>
      <c r="M25" s="2">
        <f t="shared" ca="1" si="27"/>
        <v>1</v>
      </c>
      <c r="N25" s="2">
        <f t="shared" ca="1" si="27"/>
        <v>1</v>
      </c>
      <c r="O25" s="2">
        <f t="shared" ca="1" si="27"/>
        <v>1</v>
      </c>
      <c r="P25" s="2">
        <f t="shared" ca="1" si="27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7"/>
        <v>1</v>
      </c>
      <c r="U25" s="2">
        <f t="shared" ca="1" si="27"/>
        <v>1</v>
      </c>
      <c r="V25" s="2">
        <f t="shared" ca="1" si="27"/>
        <v>1</v>
      </c>
      <c r="W25" s="2">
        <f t="shared" ca="1" si="27"/>
        <v>1</v>
      </c>
      <c r="X25" s="2">
        <f t="shared" ca="1" si="27"/>
        <v>1</v>
      </c>
      <c r="Y25" s="2">
        <f t="shared" ca="1" si="27"/>
        <v>1</v>
      </c>
      <c r="Z25" s="2">
        <f t="shared" ca="1" si="27"/>
        <v>1</v>
      </c>
      <c r="AA25" s="2">
        <f t="shared" ca="1" si="27"/>
        <v>1</v>
      </c>
      <c r="AB25" s="2">
        <f t="shared" ca="1" si="27"/>
        <v>1</v>
      </c>
      <c r="AC25" s="2">
        <f t="shared" ca="1" si="27"/>
        <v>1</v>
      </c>
      <c r="AD25" s="2">
        <f t="shared" ca="1" si="27"/>
        <v>1</v>
      </c>
      <c r="AE25" s="2">
        <f t="shared" ca="1" si="27"/>
        <v>1</v>
      </c>
      <c r="AF25" s="2">
        <f t="shared" ca="1" si="27"/>
        <v>1</v>
      </c>
      <c r="AG25" s="2">
        <f t="shared" ca="1" si="27"/>
        <v>1</v>
      </c>
      <c r="AH25" s="2">
        <f t="shared" ca="1" si="27"/>
        <v>1</v>
      </c>
      <c r="AI25" s="2">
        <f t="shared" ca="1" si="27"/>
        <v>1</v>
      </c>
      <c r="AJ25" s="2">
        <f t="shared" ca="1" si="27"/>
        <v>1</v>
      </c>
      <c r="AK25" s="2">
        <f t="shared" ca="1" si="27"/>
        <v>1</v>
      </c>
      <c r="AL25" s="2">
        <f t="shared" ca="1" si="27"/>
        <v>1</v>
      </c>
      <c r="AM25" s="2">
        <f t="shared" ca="1" si="27"/>
        <v>1</v>
      </c>
      <c r="AN25" s="2">
        <f t="shared" ca="1" si="27"/>
        <v>1</v>
      </c>
      <c r="AO25" s="2">
        <f t="shared" ca="1" si="27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7"/>
        <v>1</v>
      </c>
      <c r="AT25" s="2">
        <f t="shared" ca="1" si="12"/>
        <v>1</v>
      </c>
      <c r="AU25" s="2">
        <f t="shared" ca="1" si="27"/>
        <v>1</v>
      </c>
      <c r="AV25" s="2">
        <f t="shared" ca="1" si="27"/>
        <v>1</v>
      </c>
      <c r="AW25" s="2">
        <f t="shared" ca="1" si="27"/>
        <v>1</v>
      </c>
      <c r="AX25" s="2">
        <f t="shared" ca="1" si="27"/>
        <v>1</v>
      </c>
      <c r="AY25" s="2">
        <f t="shared" ca="1" si="13"/>
        <v>1</v>
      </c>
      <c r="AZ25" s="2">
        <f t="shared" ca="1" si="14"/>
        <v>1</v>
      </c>
      <c r="BA25" s="2">
        <f t="shared" ca="1" si="27"/>
        <v>1</v>
      </c>
      <c r="BB25" s="2">
        <f t="shared" ca="1" si="16"/>
        <v>1</v>
      </c>
    </row>
    <row r="26" spans="1:54" x14ac:dyDescent="0.15">
      <c r="A26" t="str">
        <f t="shared" ca="1" si="0"/>
        <v>TERMINAL</v>
      </c>
      <c r="B26" s="1" t="s">
        <v>47</v>
      </c>
      <c r="C26">
        <v>34</v>
      </c>
      <c r="D26" s="2">
        <f t="shared" ca="1" si="27"/>
        <v>1</v>
      </c>
      <c r="E26" s="2">
        <f t="shared" ca="1" si="27"/>
        <v>1</v>
      </c>
      <c r="F26" s="2">
        <f t="shared" ca="1" si="2"/>
        <v>1</v>
      </c>
      <c r="G26" s="2">
        <f t="shared" ca="1" si="27"/>
        <v>1</v>
      </c>
      <c r="H26" s="2">
        <f t="shared" ca="1" si="3"/>
        <v>1</v>
      </c>
      <c r="I26" s="2">
        <f t="shared" ca="1" si="27"/>
        <v>1</v>
      </c>
      <c r="J26" s="2">
        <f t="shared" ca="1" si="4"/>
        <v>1</v>
      </c>
      <c r="K26" s="2">
        <f t="shared" ca="1" si="27"/>
        <v>1</v>
      </c>
      <c r="L26" s="2">
        <f t="shared" ca="1" si="27"/>
        <v>1</v>
      </c>
      <c r="M26" s="2">
        <f t="shared" ca="1" si="27"/>
        <v>1</v>
      </c>
      <c r="N26" s="2">
        <f t="shared" ca="1" si="27"/>
        <v>1</v>
      </c>
      <c r="O26" s="2">
        <f t="shared" ca="1" si="27"/>
        <v>1</v>
      </c>
      <c r="P26" s="2">
        <f t="shared" ca="1" si="27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7"/>
        <v>1</v>
      </c>
      <c r="U26" s="2">
        <f t="shared" ca="1" si="27"/>
        <v>1</v>
      </c>
      <c r="V26" s="2">
        <f t="shared" ca="1" si="27"/>
        <v>1</v>
      </c>
      <c r="W26" s="2">
        <f t="shared" ca="1" si="27"/>
        <v>1</v>
      </c>
      <c r="X26" s="2">
        <f t="shared" ca="1" si="27"/>
        <v>1</v>
      </c>
      <c r="Y26" s="2">
        <f t="shared" ca="1" si="27"/>
        <v>1</v>
      </c>
      <c r="Z26" s="2">
        <f t="shared" ca="1" si="27"/>
        <v>1</v>
      </c>
      <c r="AA26" s="2">
        <f t="shared" ca="1" si="27"/>
        <v>1</v>
      </c>
      <c r="AB26" s="2">
        <f t="shared" ca="1" si="27"/>
        <v>1</v>
      </c>
      <c r="AC26" s="2">
        <f t="shared" ca="1" si="27"/>
        <v>1</v>
      </c>
      <c r="AD26" s="2">
        <f t="shared" ca="1" si="27"/>
        <v>1</v>
      </c>
      <c r="AE26" s="2">
        <f t="shared" ca="1" si="27"/>
        <v>1</v>
      </c>
      <c r="AF26" s="2">
        <f t="shared" ca="1" si="27"/>
        <v>1</v>
      </c>
      <c r="AG26" s="2">
        <f t="shared" ca="1" si="27"/>
        <v>1</v>
      </c>
      <c r="AH26" s="2">
        <f t="shared" ca="1" si="27"/>
        <v>1</v>
      </c>
      <c r="AI26" s="2">
        <f t="shared" ca="1" si="27"/>
        <v>1</v>
      </c>
      <c r="AJ26" s="2">
        <f t="shared" ca="1" si="27"/>
        <v>1</v>
      </c>
      <c r="AK26" s="2">
        <f t="shared" ca="1" si="27"/>
        <v>1</v>
      </c>
      <c r="AL26" s="2">
        <f t="shared" ca="1" si="27"/>
        <v>1</v>
      </c>
      <c r="AM26" s="2">
        <f t="shared" ca="1" si="27"/>
        <v>1</v>
      </c>
      <c r="AN26" s="2">
        <f t="shared" ca="1" si="27"/>
        <v>1</v>
      </c>
      <c r="AO26" s="2">
        <f t="shared" ca="1" si="27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7"/>
        <v>1</v>
      </c>
      <c r="AT26" s="2">
        <f t="shared" ca="1" si="12"/>
        <v>1</v>
      </c>
      <c r="AU26" s="2">
        <f t="shared" ca="1" si="27"/>
        <v>1</v>
      </c>
      <c r="AV26" s="2">
        <f t="shared" ca="1" si="27"/>
        <v>1</v>
      </c>
      <c r="AW26" s="2">
        <f t="shared" ca="1" si="27"/>
        <v>1</v>
      </c>
      <c r="AX26" s="2">
        <f t="shared" ca="1" si="27"/>
        <v>1</v>
      </c>
      <c r="AY26" s="2">
        <f t="shared" ca="1" si="13"/>
        <v>1</v>
      </c>
      <c r="AZ26" s="2">
        <f t="shared" ca="1" si="14"/>
        <v>1</v>
      </c>
      <c r="BA26" s="2">
        <f t="shared" ca="1" si="27"/>
        <v>1</v>
      </c>
      <c r="BB26" s="2">
        <f t="shared" ca="1" si="16"/>
        <v>1</v>
      </c>
    </row>
    <row r="27" spans="1:54" x14ac:dyDescent="0.15">
      <c r="A27" t="str">
        <f t="shared" ca="1" si="0"/>
        <v>TERMINAL</v>
      </c>
      <c r="B27" s="2" t="s">
        <v>48</v>
      </c>
      <c r="C27">
        <v>35</v>
      </c>
      <c r="D27" s="2">
        <f t="shared" ca="1" si="27"/>
        <v>0</v>
      </c>
      <c r="E27" s="2">
        <f t="shared" ca="1" si="27"/>
        <v>0</v>
      </c>
      <c r="F27" s="2">
        <f t="shared" ca="1" si="2"/>
        <v>0</v>
      </c>
      <c r="G27" s="2">
        <f t="shared" ca="1" si="27"/>
        <v>0</v>
      </c>
      <c r="H27" s="2">
        <f t="shared" ca="1" si="3"/>
        <v>0</v>
      </c>
      <c r="I27" s="2">
        <f t="shared" ca="1" si="27"/>
        <v>0</v>
      </c>
      <c r="J27" s="2">
        <f t="shared" ca="1" si="4"/>
        <v>0</v>
      </c>
      <c r="K27" s="2">
        <f t="shared" ca="1" si="27"/>
        <v>0</v>
      </c>
      <c r="L27" s="2">
        <f t="shared" ca="1" si="27"/>
        <v>0</v>
      </c>
      <c r="M27" s="2">
        <f t="shared" ca="1" si="27"/>
        <v>0</v>
      </c>
      <c r="N27" s="2">
        <f t="shared" ca="1" si="27"/>
        <v>0</v>
      </c>
      <c r="O27" s="2">
        <f t="shared" ca="1" si="27"/>
        <v>0</v>
      </c>
      <c r="P27" s="2">
        <f t="shared" ca="1" si="27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7"/>
        <v>1</v>
      </c>
      <c r="U27" s="2">
        <f t="shared" ca="1" si="27"/>
        <v>0</v>
      </c>
      <c r="V27" s="2">
        <f t="shared" ca="1" si="27"/>
        <v>0</v>
      </c>
      <c r="W27" s="2">
        <f t="shared" ca="1" si="27"/>
        <v>0</v>
      </c>
      <c r="X27" s="2">
        <f t="shared" ca="1" si="27"/>
        <v>0</v>
      </c>
      <c r="Y27" s="2">
        <f t="shared" ca="1" si="27"/>
        <v>0</v>
      </c>
      <c r="Z27" s="2">
        <f t="shared" ca="1" si="27"/>
        <v>0</v>
      </c>
      <c r="AA27" s="2">
        <f t="shared" ca="1" si="27"/>
        <v>0</v>
      </c>
      <c r="AB27" s="2">
        <f t="shared" ca="1" si="27"/>
        <v>0</v>
      </c>
      <c r="AC27" s="2">
        <f t="shared" ca="1" si="27"/>
        <v>0</v>
      </c>
      <c r="AD27" s="2">
        <f t="shared" ca="1" si="27"/>
        <v>0</v>
      </c>
      <c r="AE27" s="2">
        <f t="shared" ca="1" si="27"/>
        <v>0</v>
      </c>
      <c r="AF27" s="2">
        <f t="shared" ca="1" si="27"/>
        <v>0</v>
      </c>
      <c r="AG27" s="2">
        <f t="shared" ca="1" si="27"/>
        <v>0</v>
      </c>
      <c r="AH27" s="2">
        <f t="shared" ca="1" si="27"/>
        <v>0</v>
      </c>
      <c r="AI27" s="2">
        <f t="shared" ca="1" si="27"/>
        <v>0</v>
      </c>
      <c r="AJ27" s="2">
        <f t="shared" ca="1" si="27"/>
        <v>0</v>
      </c>
      <c r="AK27" s="2">
        <f t="shared" ca="1" si="27"/>
        <v>0</v>
      </c>
      <c r="AL27" s="2">
        <f t="shared" ca="1" si="27"/>
        <v>0</v>
      </c>
      <c r="AM27" s="2">
        <f t="shared" ca="1" si="27"/>
        <v>0</v>
      </c>
      <c r="AN27" s="2">
        <f t="shared" ca="1" si="27"/>
        <v>0</v>
      </c>
      <c r="AO27" s="2">
        <f t="shared" ca="1" si="27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7"/>
        <v>0</v>
      </c>
      <c r="AT27" s="2">
        <f t="shared" ca="1" si="12"/>
        <v>0</v>
      </c>
      <c r="AU27" s="2">
        <f t="shared" ca="1" si="27"/>
        <v>0</v>
      </c>
      <c r="AV27" s="2">
        <f t="shared" ca="1" si="27"/>
        <v>0</v>
      </c>
      <c r="AW27" s="2">
        <f t="shared" ca="1" si="27"/>
        <v>0</v>
      </c>
      <c r="AX27" s="2">
        <f t="shared" ca="1" si="27"/>
        <v>0</v>
      </c>
      <c r="AY27" s="2">
        <f t="shared" ca="1" si="13"/>
        <v>0</v>
      </c>
      <c r="AZ27" s="2">
        <f t="shared" ca="1" si="14"/>
        <v>0</v>
      </c>
      <c r="BA27" s="2">
        <f t="shared" ca="1" si="27"/>
        <v>0</v>
      </c>
      <c r="BB27" s="2">
        <f t="shared" ca="1" si="16"/>
        <v>0</v>
      </c>
    </row>
    <row r="28" spans="1:54" x14ac:dyDescent="0.15">
      <c r="A28" t="str">
        <f t="shared" ca="1" si="0"/>
        <v>TERMINAL</v>
      </c>
      <c r="B28" s="2" t="s">
        <v>49</v>
      </c>
      <c r="C28">
        <v>36</v>
      </c>
      <c r="D28" s="2">
        <f t="shared" ref="D28:BA32" ca="1" si="28">VLOOKUP($C28,サーバーロール,CELL("col",D28)-2,0)</f>
        <v>0</v>
      </c>
      <c r="E28" s="2">
        <f t="shared" ca="1" si="28"/>
        <v>0</v>
      </c>
      <c r="F28" s="2">
        <f t="shared" ca="1" si="2"/>
        <v>0</v>
      </c>
      <c r="G28" s="2">
        <f t="shared" ca="1" si="28"/>
        <v>0</v>
      </c>
      <c r="H28" s="2">
        <f t="shared" ca="1" si="3"/>
        <v>0</v>
      </c>
      <c r="I28" s="2">
        <f t="shared" ca="1" si="28"/>
        <v>0</v>
      </c>
      <c r="J28" s="2">
        <f t="shared" ca="1" si="4"/>
        <v>0</v>
      </c>
      <c r="K28" s="2">
        <f t="shared" ca="1" si="28"/>
        <v>0</v>
      </c>
      <c r="L28" s="2">
        <f t="shared" ca="1" si="28"/>
        <v>0</v>
      </c>
      <c r="M28" s="2">
        <f t="shared" ca="1" si="28"/>
        <v>0</v>
      </c>
      <c r="N28" s="2">
        <f t="shared" ca="1" si="28"/>
        <v>1</v>
      </c>
      <c r="O28" s="2">
        <f t="shared" ca="1" si="28"/>
        <v>1</v>
      </c>
      <c r="P28" s="2">
        <f t="shared" ca="1" si="28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8"/>
        <v>0</v>
      </c>
      <c r="U28" s="2">
        <f t="shared" ca="1" si="28"/>
        <v>0</v>
      </c>
      <c r="V28" s="2">
        <f t="shared" ca="1" si="28"/>
        <v>0</v>
      </c>
      <c r="W28" s="2">
        <f t="shared" ca="1" si="28"/>
        <v>0</v>
      </c>
      <c r="X28" s="2">
        <f t="shared" ca="1" si="28"/>
        <v>0</v>
      </c>
      <c r="Y28" s="2">
        <f t="shared" ca="1" si="28"/>
        <v>0</v>
      </c>
      <c r="Z28" s="2">
        <f t="shared" ca="1" si="28"/>
        <v>0</v>
      </c>
      <c r="AA28" s="2">
        <f t="shared" ca="1" si="28"/>
        <v>0</v>
      </c>
      <c r="AB28" s="2">
        <f t="shared" ca="1" si="28"/>
        <v>0</v>
      </c>
      <c r="AC28" s="2">
        <f t="shared" ca="1" si="28"/>
        <v>0</v>
      </c>
      <c r="AD28" s="2">
        <f t="shared" ca="1" si="28"/>
        <v>0</v>
      </c>
      <c r="AE28" s="2">
        <f t="shared" ca="1" si="28"/>
        <v>0</v>
      </c>
      <c r="AF28" s="2">
        <f t="shared" ca="1" si="28"/>
        <v>0</v>
      </c>
      <c r="AG28" s="2">
        <f t="shared" ca="1" si="28"/>
        <v>0</v>
      </c>
      <c r="AH28" s="2">
        <f t="shared" ca="1" si="28"/>
        <v>0</v>
      </c>
      <c r="AI28" s="2">
        <f t="shared" ca="1" si="28"/>
        <v>0</v>
      </c>
      <c r="AJ28" s="2">
        <f t="shared" ca="1" si="28"/>
        <v>0</v>
      </c>
      <c r="AK28" s="2">
        <f t="shared" ca="1" si="28"/>
        <v>0</v>
      </c>
      <c r="AL28" s="2">
        <f t="shared" ca="1" si="28"/>
        <v>0</v>
      </c>
      <c r="AM28" s="2">
        <f t="shared" ca="1" si="28"/>
        <v>0</v>
      </c>
      <c r="AN28" s="2">
        <f t="shared" ca="1" si="28"/>
        <v>0</v>
      </c>
      <c r="AO28" s="2">
        <f t="shared" ca="1" si="28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8"/>
        <v>0</v>
      </c>
      <c r="AT28" s="2">
        <f t="shared" ca="1" si="12"/>
        <v>0</v>
      </c>
      <c r="AU28" s="2">
        <f t="shared" ca="1" si="28"/>
        <v>0</v>
      </c>
      <c r="AV28" s="2">
        <f t="shared" ca="1" si="28"/>
        <v>0</v>
      </c>
      <c r="AW28" s="2">
        <f t="shared" ca="1" si="28"/>
        <v>0</v>
      </c>
      <c r="AX28" s="2">
        <f t="shared" ca="1" si="28"/>
        <v>0</v>
      </c>
      <c r="AY28" s="2">
        <f t="shared" ca="1" si="13"/>
        <v>0</v>
      </c>
      <c r="AZ28" s="2">
        <f t="shared" ca="1" si="14"/>
        <v>0</v>
      </c>
      <c r="BA28" s="2">
        <f t="shared" ca="1" si="28"/>
        <v>0</v>
      </c>
      <c r="BB28" s="2">
        <f t="shared" ca="1" si="16"/>
        <v>0</v>
      </c>
    </row>
    <row r="29" spans="1:54" x14ac:dyDescent="0.15">
      <c r="A29" t="str">
        <f t="shared" ca="1" si="0"/>
        <v>TERMINAL</v>
      </c>
      <c r="B29" s="2" t="s">
        <v>50</v>
      </c>
      <c r="C29">
        <v>37</v>
      </c>
      <c r="D29" s="2">
        <f t="shared" ca="1" si="28"/>
        <v>0</v>
      </c>
      <c r="E29" s="2">
        <f t="shared" ca="1" si="28"/>
        <v>0</v>
      </c>
      <c r="F29" s="2">
        <f t="shared" ca="1" si="2"/>
        <v>0</v>
      </c>
      <c r="G29" s="2">
        <f t="shared" ca="1" si="28"/>
        <v>0</v>
      </c>
      <c r="H29" s="2">
        <f t="shared" ca="1" si="3"/>
        <v>0</v>
      </c>
      <c r="I29" s="2">
        <f t="shared" ca="1" si="28"/>
        <v>0</v>
      </c>
      <c r="J29" s="2">
        <f t="shared" ca="1" si="4"/>
        <v>0</v>
      </c>
      <c r="K29" s="2">
        <f t="shared" ca="1" si="28"/>
        <v>0</v>
      </c>
      <c r="L29" s="2">
        <f t="shared" ca="1" si="28"/>
        <v>0</v>
      </c>
      <c r="M29" s="2">
        <f t="shared" ca="1" si="28"/>
        <v>0</v>
      </c>
      <c r="N29" s="2">
        <f t="shared" ca="1" si="28"/>
        <v>0</v>
      </c>
      <c r="O29" s="2">
        <f t="shared" ca="1" si="28"/>
        <v>1</v>
      </c>
      <c r="P29" s="2">
        <f t="shared" ca="1" si="28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8"/>
        <v>0</v>
      </c>
      <c r="U29" s="2">
        <f t="shared" ca="1" si="28"/>
        <v>0</v>
      </c>
      <c r="V29" s="2">
        <f t="shared" ca="1" si="28"/>
        <v>0</v>
      </c>
      <c r="W29" s="2">
        <f t="shared" ca="1" si="28"/>
        <v>0</v>
      </c>
      <c r="X29" s="2">
        <f t="shared" ca="1" si="28"/>
        <v>0</v>
      </c>
      <c r="Y29" s="2">
        <f t="shared" ca="1" si="28"/>
        <v>0</v>
      </c>
      <c r="Z29" s="2">
        <f t="shared" ca="1" si="28"/>
        <v>0</v>
      </c>
      <c r="AA29" s="2">
        <f t="shared" ca="1" si="28"/>
        <v>0</v>
      </c>
      <c r="AB29" s="2">
        <f t="shared" ca="1" si="28"/>
        <v>0</v>
      </c>
      <c r="AC29" s="2">
        <f t="shared" ca="1" si="28"/>
        <v>0</v>
      </c>
      <c r="AD29" s="2">
        <f t="shared" ca="1" si="28"/>
        <v>0</v>
      </c>
      <c r="AE29" s="2">
        <f t="shared" ca="1" si="28"/>
        <v>0</v>
      </c>
      <c r="AF29" s="2">
        <f t="shared" ca="1" si="28"/>
        <v>0</v>
      </c>
      <c r="AG29" s="2">
        <f t="shared" ca="1" si="28"/>
        <v>0</v>
      </c>
      <c r="AH29" s="2">
        <f t="shared" ca="1" si="28"/>
        <v>0</v>
      </c>
      <c r="AI29" s="2">
        <f t="shared" ca="1" si="28"/>
        <v>0</v>
      </c>
      <c r="AJ29" s="2">
        <f t="shared" ca="1" si="28"/>
        <v>0</v>
      </c>
      <c r="AK29" s="2">
        <f t="shared" ca="1" si="28"/>
        <v>0</v>
      </c>
      <c r="AL29" s="2">
        <f t="shared" ca="1" si="28"/>
        <v>0</v>
      </c>
      <c r="AM29" s="2">
        <f t="shared" ca="1" si="28"/>
        <v>0</v>
      </c>
      <c r="AN29" s="2">
        <f t="shared" ca="1" si="28"/>
        <v>0</v>
      </c>
      <c r="AO29" s="2">
        <f t="shared" ca="1" si="28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8"/>
        <v>0</v>
      </c>
      <c r="AT29" s="2">
        <f t="shared" ca="1" si="12"/>
        <v>0</v>
      </c>
      <c r="AU29" s="2">
        <f t="shared" ca="1" si="28"/>
        <v>0</v>
      </c>
      <c r="AV29" s="2">
        <f t="shared" ca="1" si="28"/>
        <v>0</v>
      </c>
      <c r="AW29" s="2">
        <f t="shared" ca="1" si="28"/>
        <v>0</v>
      </c>
      <c r="AX29" s="2">
        <f t="shared" ca="1" si="28"/>
        <v>0</v>
      </c>
      <c r="AY29" s="2">
        <f t="shared" ca="1" si="13"/>
        <v>0</v>
      </c>
      <c r="AZ29" s="2">
        <f t="shared" ca="1" si="14"/>
        <v>0</v>
      </c>
      <c r="BA29" s="2">
        <f t="shared" ca="1" si="28"/>
        <v>0</v>
      </c>
      <c r="BB29" s="2">
        <f t="shared" ca="1" si="16"/>
        <v>0</v>
      </c>
    </row>
    <row r="30" spans="1:54" x14ac:dyDescent="0.15">
      <c r="A30" t="str">
        <f t="shared" ca="1" si="0"/>
        <v>TERMINAL</v>
      </c>
      <c r="B30" s="2" t="s">
        <v>51</v>
      </c>
      <c r="C30">
        <v>38</v>
      </c>
      <c r="D30" s="2">
        <f t="shared" ca="1" si="28"/>
        <v>0</v>
      </c>
      <c r="E30" s="2">
        <f t="shared" ca="1" si="28"/>
        <v>0</v>
      </c>
      <c r="F30" s="2">
        <f t="shared" ca="1" si="2"/>
        <v>0</v>
      </c>
      <c r="G30" s="2">
        <f t="shared" ca="1" si="28"/>
        <v>0</v>
      </c>
      <c r="H30" s="2">
        <f t="shared" ca="1" si="3"/>
        <v>0</v>
      </c>
      <c r="I30" s="2">
        <f t="shared" ca="1" si="28"/>
        <v>0</v>
      </c>
      <c r="J30" s="2">
        <f t="shared" ca="1" si="4"/>
        <v>0</v>
      </c>
      <c r="K30" s="2">
        <f t="shared" ca="1" si="28"/>
        <v>0</v>
      </c>
      <c r="L30" s="2">
        <f t="shared" ca="1" si="28"/>
        <v>0</v>
      </c>
      <c r="M30" s="2">
        <f t="shared" ca="1" si="28"/>
        <v>1</v>
      </c>
      <c r="N30" s="2">
        <f t="shared" ca="1" si="28"/>
        <v>1</v>
      </c>
      <c r="O30" s="2">
        <f t="shared" ca="1" si="28"/>
        <v>1</v>
      </c>
      <c r="P30" s="2">
        <f t="shared" ca="1" si="28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8"/>
        <v>0</v>
      </c>
      <c r="U30" s="2">
        <f t="shared" ca="1" si="28"/>
        <v>0</v>
      </c>
      <c r="V30" s="2">
        <f t="shared" ca="1" si="28"/>
        <v>0</v>
      </c>
      <c r="W30" s="2">
        <f t="shared" ca="1" si="28"/>
        <v>0</v>
      </c>
      <c r="X30" s="2">
        <f t="shared" ca="1" si="28"/>
        <v>0</v>
      </c>
      <c r="Y30" s="2">
        <f t="shared" ca="1" si="28"/>
        <v>0</v>
      </c>
      <c r="Z30" s="2">
        <f t="shared" ca="1" si="28"/>
        <v>0</v>
      </c>
      <c r="AA30" s="2">
        <f t="shared" ca="1" si="28"/>
        <v>0</v>
      </c>
      <c r="AB30" s="2">
        <f t="shared" ca="1" si="28"/>
        <v>0</v>
      </c>
      <c r="AC30" s="2">
        <f t="shared" ca="1" si="28"/>
        <v>0</v>
      </c>
      <c r="AD30" s="2">
        <f t="shared" ca="1" si="28"/>
        <v>0</v>
      </c>
      <c r="AE30" s="2">
        <f t="shared" ca="1" si="28"/>
        <v>0</v>
      </c>
      <c r="AF30" s="2">
        <f t="shared" ca="1" si="28"/>
        <v>0</v>
      </c>
      <c r="AG30" s="2">
        <f t="shared" ca="1" si="28"/>
        <v>0</v>
      </c>
      <c r="AH30" s="2">
        <f t="shared" ca="1" si="28"/>
        <v>0</v>
      </c>
      <c r="AI30" s="2">
        <f t="shared" ca="1" si="28"/>
        <v>0</v>
      </c>
      <c r="AJ30" s="2">
        <f t="shared" ca="1" si="28"/>
        <v>0</v>
      </c>
      <c r="AK30" s="2">
        <f t="shared" ca="1" si="28"/>
        <v>0</v>
      </c>
      <c r="AL30" s="2">
        <f t="shared" ca="1" si="28"/>
        <v>0</v>
      </c>
      <c r="AM30" s="2">
        <f t="shared" ca="1" si="28"/>
        <v>0</v>
      </c>
      <c r="AN30" s="2">
        <f t="shared" ca="1" si="28"/>
        <v>0</v>
      </c>
      <c r="AO30" s="2">
        <f t="shared" ca="1" si="28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8"/>
        <v>0</v>
      </c>
      <c r="AT30" s="2">
        <f t="shared" ca="1" si="12"/>
        <v>0</v>
      </c>
      <c r="AU30" s="2">
        <f t="shared" ca="1" si="28"/>
        <v>0</v>
      </c>
      <c r="AV30" s="2">
        <f t="shared" ca="1" si="28"/>
        <v>0</v>
      </c>
      <c r="AW30" s="2">
        <f t="shared" ca="1" si="28"/>
        <v>0</v>
      </c>
      <c r="AX30" s="2">
        <f t="shared" ca="1" si="28"/>
        <v>0</v>
      </c>
      <c r="AY30" s="2">
        <f t="shared" ca="1" si="13"/>
        <v>0</v>
      </c>
      <c r="AZ30" s="2">
        <f t="shared" ca="1" si="14"/>
        <v>0</v>
      </c>
      <c r="BA30" s="2">
        <f t="shared" ca="1" si="28"/>
        <v>0</v>
      </c>
      <c r="BB30" s="2">
        <f t="shared" ca="1" si="16"/>
        <v>0</v>
      </c>
    </row>
    <row r="31" spans="1:54" x14ac:dyDescent="0.15">
      <c r="A31" t="str">
        <f t="shared" ca="1" si="0"/>
        <v>TERMINAL</v>
      </c>
      <c r="B31" s="1" t="s">
        <v>52</v>
      </c>
      <c r="C31">
        <v>39</v>
      </c>
      <c r="D31" s="2">
        <f t="shared" ca="1" si="28"/>
        <v>1</v>
      </c>
      <c r="E31" s="2">
        <f t="shared" ca="1" si="28"/>
        <v>1</v>
      </c>
      <c r="F31" s="2">
        <f t="shared" ca="1" si="2"/>
        <v>1</v>
      </c>
      <c r="G31" s="2">
        <f t="shared" ca="1" si="28"/>
        <v>1</v>
      </c>
      <c r="H31" s="2">
        <f t="shared" ca="1" si="3"/>
        <v>1</v>
      </c>
      <c r="I31" s="2">
        <f t="shared" ca="1" si="28"/>
        <v>1</v>
      </c>
      <c r="J31" s="2">
        <f t="shared" ca="1" si="4"/>
        <v>1</v>
      </c>
      <c r="K31" s="2">
        <f t="shared" ca="1" si="28"/>
        <v>1</v>
      </c>
      <c r="L31" s="2">
        <f t="shared" ca="1" si="28"/>
        <v>1</v>
      </c>
      <c r="M31" s="2">
        <f t="shared" ca="1" si="28"/>
        <v>1</v>
      </c>
      <c r="N31" s="2">
        <f t="shared" ca="1" si="28"/>
        <v>1</v>
      </c>
      <c r="O31" s="2">
        <f t="shared" ca="1" si="28"/>
        <v>1</v>
      </c>
      <c r="P31" s="2">
        <f t="shared" ca="1" si="28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8"/>
        <v>1</v>
      </c>
      <c r="U31" s="2">
        <f t="shared" ca="1" si="28"/>
        <v>1</v>
      </c>
      <c r="V31" s="2">
        <f t="shared" ca="1" si="28"/>
        <v>1</v>
      </c>
      <c r="W31" s="2">
        <f t="shared" ca="1" si="28"/>
        <v>1</v>
      </c>
      <c r="X31" s="2">
        <f t="shared" ca="1" si="28"/>
        <v>1</v>
      </c>
      <c r="Y31" s="2">
        <f t="shared" ca="1" si="28"/>
        <v>1</v>
      </c>
      <c r="Z31" s="2">
        <f t="shared" ca="1" si="28"/>
        <v>1</v>
      </c>
      <c r="AA31" s="2">
        <f t="shared" ca="1" si="28"/>
        <v>1</v>
      </c>
      <c r="AB31" s="2">
        <f t="shared" ca="1" si="28"/>
        <v>1</v>
      </c>
      <c r="AC31" s="2">
        <f t="shared" ca="1" si="28"/>
        <v>1</v>
      </c>
      <c r="AD31" s="2">
        <f t="shared" ca="1" si="28"/>
        <v>1</v>
      </c>
      <c r="AE31" s="2">
        <f t="shared" ca="1" si="28"/>
        <v>1</v>
      </c>
      <c r="AF31" s="2">
        <f t="shared" ca="1" si="28"/>
        <v>1</v>
      </c>
      <c r="AG31" s="2">
        <f t="shared" ca="1" si="28"/>
        <v>1</v>
      </c>
      <c r="AH31" s="2">
        <f t="shared" ca="1" si="28"/>
        <v>1</v>
      </c>
      <c r="AI31" s="2">
        <f t="shared" ca="1" si="28"/>
        <v>1</v>
      </c>
      <c r="AJ31" s="2">
        <f t="shared" ca="1" si="28"/>
        <v>1</v>
      </c>
      <c r="AK31" s="2">
        <f t="shared" ca="1" si="28"/>
        <v>1</v>
      </c>
      <c r="AL31" s="2">
        <f t="shared" ca="1" si="28"/>
        <v>1</v>
      </c>
      <c r="AM31" s="2">
        <f t="shared" ca="1" si="28"/>
        <v>1</v>
      </c>
      <c r="AN31" s="2">
        <f t="shared" ca="1" si="28"/>
        <v>1</v>
      </c>
      <c r="AO31" s="2">
        <f t="shared" ca="1" si="28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8"/>
        <v>1</v>
      </c>
      <c r="AT31" s="2">
        <f t="shared" ca="1" si="12"/>
        <v>1</v>
      </c>
      <c r="AU31" s="2">
        <f t="shared" ca="1" si="28"/>
        <v>1</v>
      </c>
      <c r="AV31" s="2">
        <f t="shared" ca="1" si="28"/>
        <v>1</v>
      </c>
      <c r="AW31" s="2">
        <f t="shared" ca="1" si="28"/>
        <v>1</v>
      </c>
      <c r="AX31" s="2">
        <f t="shared" ca="1" si="28"/>
        <v>1</v>
      </c>
      <c r="AY31" s="2">
        <f t="shared" ca="1" si="13"/>
        <v>1</v>
      </c>
      <c r="AZ31" s="2">
        <f t="shared" ca="1" si="14"/>
        <v>1</v>
      </c>
      <c r="BA31" s="2">
        <f t="shared" ca="1" si="28"/>
        <v>1</v>
      </c>
      <c r="BB31" s="2">
        <f t="shared" ca="1" si="16"/>
        <v>1</v>
      </c>
    </row>
    <row r="32" spans="1:54" x14ac:dyDescent="0.15">
      <c r="A32" t="str">
        <f t="shared" ca="1" si="0"/>
        <v>TERMINAL</v>
      </c>
      <c r="B32" s="5" t="s">
        <v>63</v>
      </c>
      <c r="C32">
        <v>24</v>
      </c>
      <c r="D32" s="2">
        <f t="shared" ca="1" si="28"/>
        <v>0</v>
      </c>
      <c r="E32" s="2">
        <f t="shared" ca="1" si="28"/>
        <v>0</v>
      </c>
      <c r="F32" s="2">
        <f t="shared" ca="1" si="2"/>
        <v>0</v>
      </c>
      <c r="G32" s="2">
        <f t="shared" ca="1" si="28"/>
        <v>0</v>
      </c>
      <c r="H32" s="2">
        <f t="shared" ca="1" si="3"/>
        <v>0</v>
      </c>
      <c r="I32" s="2">
        <f t="shared" ca="1" si="28"/>
        <v>0</v>
      </c>
      <c r="J32" s="2">
        <f t="shared" ca="1" si="4"/>
        <v>0</v>
      </c>
      <c r="K32" s="2">
        <f t="shared" ca="1" si="28"/>
        <v>0</v>
      </c>
      <c r="L32" s="2">
        <f t="shared" ca="1" si="28"/>
        <v>1</v>
      </c>
      <c r="M32" s="2">
        <f t="shared" ca="1" si="28"/>
        <v>1</v>
      </c>
      <c r="N32" s="2">
        <f t="shared" ca="1" si="28"/>
        <v>1</v>
      </c>
      <c r="O32" s="2">
        <f t="shared" ca="1" si="28"/>
        <v>1</v>
      </c>
      <c r="P32" s="2">
        <f t="shared" ca="1" si="28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8"/>
        <v>0</v>
      </c>
      <c r="U32" s="2">
        <f t="shared" ca="1" si="28"/>
        <v>0</v>
      </c>
      <c r="V32" s="2">
        <f t="shared" ca="1" si="28"/>
        <v>0</v>
      </c>
      <c r="W32" s="2">
        <f t="shared" ca="1" si="28"/>
        <v>0</v>
      </c>
      <c r="X32" s="2">
        <f t="shared" ca="1" si="28"/>
        <v>0</v>
      </c>
      <c r="Y32" s="2">
        <f t="shared" ca="1" si="28"/>
        <v>1</v>
      </c>
      <c r="Z32" s="2">
        <f t="shared" ca="1" si="28"/>
        <v>0</v>
      </c>
      <c r="AA32" s="2">
        <f t="shared" ca="1" si="28"/>
        <v>0</v>
      </c>
      <c r="AB32" s="2">
        <f t="shared" ca="1" si="28"/>
        <v>1</v>
      </c>
      <c r="AC32" s="2">
        <f t="shared" ca="1" si="28"/>
        <v>0</v>
      </c>
      <c r="AD32" s="2">
        <f t="shared" ca="1" si="28"/>
        <v>0</v>
      </c>
      <c r="AE32" s="2">
        <f t="shared" ca="1" si="28"/>
        <v>0</v>
      </c>
      <c r="AF32" s="2">
        <f t="shared" ca="1" si="28"/>
        <v>0</v>
      </c>
      <c r="AG32" s="2">
        <f t="shared" ca="1" si="28"/>
        <v>0</v>
      </c>
      <c r="AH32" s="2">
        <f t="shared" ca="1" si="28"/>
        <v>0</v>
      </c>
      <c r="AI32" s="2">
        <f t="shared" ca="1" si="28"/>
        <v>0</v>
      </c>
      <c r="AJ32" s="2">
        <f t="shared" ca="1" si="28"/>
        <v>0</v>
      </c>
      <c r="AK32" s="2">
        <f t="shared" ca="1" si="28"/>
        <v>0</v>
      </c>
      <c r="AL32" s="2">
        <f t="shared" ca="1" si="28"/>
        <v>0</v>
      </c>
      <c r="AM32" s="2">
        <f t="shared" ca="1" si="28"/>
        <v>0</v>
      </c>
      <c r="AN32" s="2">
        <f t="shared" ca="1" si="28"/>
        <v>0</v>
      </c>
      <c r="AO32" s="2">
        <f t="shared" ca="1" si="28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8"/>
        <v>0</v>
      </c>
      <c r="AT32" s="2">
        <f t="shared" ca="1" si="12"/>
        <v>0</v>
      </c>
      <c r="AU32" s="2">
        <f t="shared" ca="1" si="28"/>
        <v>0</v>
      </c>
      <c r="AV32" s="2">
        <f t="shared" ca="1" si="28"/>
        <v>0</v>
      </c>
      <c r="AW32" s="2">
        <f t="shared" ca="1" si="28"/>
        <v>0</v>
      </c>
      <c r="AX32" s="2">
        <f t="shared" ca="1" si="28"/>
        <v>0</v>
      </c>
      <c r="AY32" s="2">
        <f t="shared" ca="1" si="13"/>
        <v>0</v>
      </c>
      <c r="AZ32" s="2">
        <f t="shared" ca="1" si="14"/>
        <v>0</v>
      </c>
      <c r="BA32" s="2">
        <f t="shared" ca="1" si="28"/>
        <v>0</v>
      </c>
      <c r="BB32" s="2">
        <f t="shared" ca="1" si="16"/>
        <v>0</v>
      </c>
    </row>
    <row r="33" spans="1:54" x14ac:dyDescent="0.15">
      <c r="A33" t="str">
        <f t="shared" ca="1" si="0"/>
        <v>TERMINAL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221" priority="33">
      <formula>AND(D2=1,_xlfn.ISFORMULA(D2))</formula>
    </cfRule>
    <cfRule type="expression" dxfId="220" priority="34">
      <formula>_xlfn.ISFORMULA(D2)</formula>
    </cfRule>
    <cfRule type="expression" dxfId="219" priority="35">
      <formula>AND(EXACT(1,D2),ISNUMBER(D2))</formula>
    </cfRule>
  </conditionalFormatting>
  <conditionalFormatting sqref="O2">
    <cfRule type="expression" dxfId="218" priority="27">
      <formula>AND(O2=1,_xlfn.ISFORMULA(O2))</formula>
    </cfRule>
    <cfRule type="expression" dxfId="217" priority="28">
      <formula>_xlfn.ISFORMULA(O2)</formula>
    </cfRule>
    <cfRule type="expression" dxfId="216" priority="29">
      <formula>AND(EXACT(1,O2),ISNUMBER(O2))</formula>
    </cfRule>
  </conditionalFormatting>
  <conditionalFormatting sqref="F2:F33">
    <cfRule type="expression" dxfId="215" priority="21">
      <formula>AND(F2=1,_xlfn.ISFORMULA(F2))</formula>
    </cfRule>
    <cfRule type="expression" dxfId="214" priority="22">
      <formula>_xlfn.ISFORMULA(F2)</formula>
    </cfRule>
    <cfRule type="expression" dxfId="213" priority="23">
      <formula>AND(EXACT(1,F2),ISNUMBER(F2))</formula>
    </cfRule>
  </conditionalFormatting>
  <conditionalFormatting sqref="F2:F33">
    <cfRule type="expression" dxfId="212" priority="18">
      <formula>AND(F2=1,_xlfn.ISFORMULA(F2))</formula>
    </cfRule>
    <cfRule type="expression" dxfId="211" priority="19">
      <formula>_xlfn.ISFORMULA(F2)</formula>
    </cfRule>
    <cfRule type="expression" dxfId="210" priority="20">
      <formula>AND(EXACT(1,F2),ISNUMBER(F2))</formula>
    </cfRule>
  </conditionalFormatting>
  <conditionalFormatting sqref="E2:E33">
    <cfRule type="expression" dxfId="209" priority="15">
      <formula>AND(E2=1,_xlfn.ISFORMULA(E2))</formula>
    </cfRule>
    <cfRule type="expression" dxfId="208" priority="16">
      <formula>_xlfn.ISFORMULA(E2)</formula>
    </cfRule>
    <cfRule type="expression" dxfId="207" priority="17">
      <formula>AND(EXACT(1,E2),ISNUMBER(E2))</formula>
    </cfRule>
  </conditionalFormatting>
  <conditionalFormatting sqref="E2:E33">
    <cfRule type="expression" dxfId="206" priority="12">
      <formula>AND(E2=1,_xlfn.ISFORMULA(E2))</formula>
    </cfRule>
    <cfRule type="expression" dxfId="205" priority="13">
      <formula>_xlfn.ISFORMULA(E2)</formula>
    </cfRule>
    <cfRule type="expression" dxfId="204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{DBF42279-220A-45DA-BE4A-50B986BAB6C5}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{688164CD-21FA-47D7-9276-BD342EC02254}</x14:id>
        </ext>
      </extLst>
    </cfRule>
  </conditionalFormatting>
  <conditionalFormatting sqref="AS2:AS33">
    <cfRule type="expression" dxfId="203" priority="7">
      <formula>AND(AS2=1,_xlfn.ISFORMULA(AS2))</formula>
    </cfRule>
    <cfRule type="expression" dxfId="202" priority="8">
      <formula>_xlfn.ISFORMULA(AS2)</formula>
    </cfRule>
    <cfRule type="expression" dxfId="201" priority="9">
      <formula>AND(EXACT(1,AS2),ISNUMBER(AS2))</formula>
    </cfRule>
  </conditionalFormatting>
  <conditionalFormatting sqref="AW2:AW33">
    <cfRule type="expression" dxfId="200" priority="4">
      <formula>AND(AW2=1,_xlfn.ISFORMULA(AW2))</formula>
    </cfRule>
    <cfRule type="expression" dxfId="199" priority="5">
      <formula>_xlfn.ISFORMULA(AW2)</formula>
    </cfRule>
    <cfRule type="expression" dxfId="198" priority="6">
      <formula>AND(EXACT(1,AW2),ISNUMBER(AW2))</formula>
    </cfRule>
  </conditionalFormatting>
  <conditionalFormatting sqref="T2:T33">
    <cfRule type="expression" dxfId="197" priority="1">
      <formula>AND(T2=1,_xlfn.ISFORMULA(T2))</formula>
    </cfRule>
    <cfRule type="expression" dxfId="196" priority="2">
      <formula>_xlfn.ISFORMULA(T2)</formula>
    </cfRule>
    <cfRule type="expression" dxfId="195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42279-220A-45DA-BE4A-50B986BAB6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688164CD-21FA-47D7-9276-BD342EC022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8.62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98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MEDBAY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1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MEDBAY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32" ca="1" si="2">VLOOKUP($C3,サーバーロール,CELL("col",F3)-2,0)</f>
        <v>0</v>
      </c>
      <c r="G3" s="2">
        <f t="shared" ca="1" si="1"/>
        <v>0</v>
      </c>
      <c r="H3" s="2">
        <f ca="1">VLOOKUP($C3,サーバーロール,CELL("col",H3)-2,0)</f>
        <v>0</v>
      </c>
      <c r="I3" s="2">
        <f t="shared" ca="1" si="1"/>
        <v>0</v>
      </c>
      <c r="J3" s="2">
        <f ca="1">VLOOKUP($C3,サーバーロール,CELL("col",J3)-2,0)</f>
        <v>0</v>
      </c>
      <c r="K3" s="2">
        <f t="shared" ca="1" si="1"/>
        <v>0</v>
      </c>
      <c r="L3" s="2">
        <f ca="1">VLOOKUP($C3,サーバーロール,CELL("col",L3)-2,0)</f>
        <v>0</v>
      </c>
      <c r="M3" s="2">
        <f t="shared" ref="M3:AB7" ca="1" si="3">VLOOKUP($C3,サーバーロール,CELL("col",M3)-2,0)</f>
        <v>0</v>
      </c>
      <c r="N3" s="2">
        <f t="shared" ca="1" si="3"/>
        <v>0</v>
      </c>
      <c r="O3" s="2">
        <f t="shared" ca="1" si="3"/>
        <v>0</v>
      </c>
      <c r="P3" s="2">
        <f t="shared" ca="1" si="3"/>
        <v>1</v>
      </c>
      <c r="Q3" s="2">
        <f t="shared" ref="Q3:T7" ca="1" si="4">VLOOKUP($C3,サーバーロール,CELL("col",Q3)-2,0)</f>
        <v>0</v>
      </c>
      <c r="R3" s="2">
        <f t="shared" ca="1" si="4"/>
        <v>0</v>
      </c>
      <c r="S3" s="2">
        <f t="shared" ca="1" si="4"/>
        <v>0</v>
      </c>
      <c r="T3" s="2">
        <f t="shared" ca="1" si="4"/>
        <v>1</v>
      </c>
      <c r="U3" s="2">
        <f t="shared" ca="1" si="3"/>
        <v>1</v>
      </c>
      <c r="V3" s="2">
        <f t="shared" ca="1" si="3"/>
        <v>0</v>
      </c>
      <c r="W3" s="2">
        <f t="shared" ca="1" si="3"/>
        <v>0</v>
      </c>
      <c r="X3" s="2">
        <f t="shared" ca="1" si="3"/>
        <v>0</v>
      </c>
      <c r="Y3" s="2">
        <f t="shared" ca="1" si="3"/>
        <v>1</v>
      </c>
      <c r="Z3" s="2">
        <f t="shared" ca="1" si="3"/>
        <v>1</v>
      </c>
      <c r="AA3" s="2">
        <f t="shared" ca="1" si="3"/>
        <v>1</v>
      </c>
      <c r="AB3" s="2">
        <f t="shared" ca="1" si="3"/>
        <v>1</v>
      </c>
      <c r="AC3" s="2">
        <f t="shared" ref="AC3:AH7" ca="1" si="5">VLOOKUP($C3,サーバーロール,CELL("col",AC3)-2,0)</f>
        <v>0</v>
      </c>
      <c r="AD3" s="2">
        <f t="shared" ca="1" si="5"/>
        <v>0</v>
      </c>
      <c r="AE3" s="2">
        <f t="shared" ca="1" si="5"/>
        <v>0</v>
      </c>
      <c r="AF3" s="2">
        <f t="shared" ca="1" si="5"/>
        <v>0</v>
      </c>
      <c r="AG3" s="2">
        <f t="shared" ca="1" si="5"/>
        <v>0</v>
      </c>
      <c r="AH3" s="2">
        <f t="shared" ca="1" si="5"/>
        <v>0</v>
      </c>
      <c r="AI3" s="2">
        <f t="shared" ref="AI3:AX7" ca="1" si="6">VLOOKUP($C3,サーバーロール,CELL("col",AI3)-2,0)</f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2">
        <f t="shared" ca="1" si="6"/>
        <v>0</v>
      </c>
      <c r="AP3" s="2">
        <f t="shared" ref="AP3:AR7" ca="1" si="7">VLOOKUP($C3,サーバーロール,CELL("col",AP3)-2,0)</f>
        <v>0</v>
      </c>
      <c r="AQ3" s="2">
        <f t="shared" ca="1" si="7"/>
        <v>0</v>
      </c>
      <c r="AR3" s="2">
        <f t="shared" ca="1" si="7"/>
        <v>0</v>
      </c>
      <c r="AS3" s="2">
        <f t="shared" ref="AS3:AV7" ca="1" si="8">VLOOKUP($C3,サーバーロール,CELL("col",AS3)-2,0)</f>
        <v>0</v>
      </c>
      <c r="AT3" s="2">
        <f ca="1">VLOOKUP($C3,サーバーロール,CELL("col",AT3)-2,0)</f>
        <v>0</v>
      </c>
      <c r="AU3" s="2">
        <f t="shared" ca="1" si="8"/>
        <v>0</v>
      </c>
      <c r="AV3" s="2">
        <f t="shared" ca="1" si="8"/>
        <v>0</v>
      </c>
      <c r="AW3" s="2">
        <f t="shared" ca="1" si="6"/>
        <v>0</v>
      </c>
      <c r="AX3" s="2">
        <f t="shared" ca="1" si="6"/>
        <v>0</v>
      </c>
      <c r="AY3" s="2">
        <f t="shared" ref="AY3:AY8" ca="1" si="9">VLOOKUP($C3,サーバーロール,CELL("col",AY3)-2,0)</f>
        <v>0</v>
      </c>
      <c r="AZ3" s="2">
        <f t="shared" ref="AZ3:BB7" ca="1" si="10">VLOOKUP($C3,サーバーロール,CELL("col",AZ3)-2,0)</f>
        <v>0</v>
      </c>
      <c r="BA3" s="2">
        <f t="shared" ca="1" si="10"/>
        <v>0</v>
      </c>
      <c r="BB3" s="2">
        <f t="shared" ca="1" si="10"/>
        <v>0</v>
      </c>
    </row>
    <row r="4" spans="1:54" x14ac:dyDescent="0.15">
      <c r="A4" t="str">
        <f t="shared" ca="1" si="0"/>
        <v>MEDBAY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ca="1">VLOOKUP($C4,サーバーロール,CELL("col",H4)-2,0)</f>
        <v>0</v>
      </c>
      <c r="I4" s="2">
        <f t="shared" ca="1" si="1"/>
        <v>0</v>
      </c>
      <c r="J4" s="2">
        <f ca="1">VLOOKUP($C4,サーバーロール,CELL("col",J4)-2,0)</f>
        <v>0</v>
      </c>
      <c r="K4" s="2">
        <f t="shared" ca="1" si="1"/>
        <v>0</v>
      </c>
      <c r="L4" s="2">
        <f ca="1">VLOOKUP($C4,サーバーロール,CELL("col",L4)-2,0)</f>
        <v>0</v>
      </c>
      <c r="M4" s="2">
        <f t="shared" ca="1" si="3"/>
        <v>0</v>
      </c>
      <c r="N4" s="2">
        <f t="shared" ca="1" si="3"/>
        <v>0</v>
      </c>
      <c r="O4" s="2">
        <f t="shared" ca="1" si="3"/>
        <v>0</v>
      </c>
      <c r="P4" s="2">
        <f t="shared" ca="1" si="3"/>
        <v>1</v>
      </c>
      <c r="Q4" s="2">
        <f t="shared" ca="1" si="4"/>
        <v>0</v>
      </c>
      <c r="R4" s="2">
        <f t="shared" ca="1" si="4"/>
        <v>0</v>
      </c>
      <c r="S4" s="2">
        <f t="shared" ca="1" si="4"/>
        <v>0</v>
      </c>
      <c r="T4" s="2">
        <f t="shared" ca="1" si="4"/>
        <v>0</v>
      </c>
      <c r="U4" s="2">
        <f t="shared" ca="1" si="3"/>
        <v>0</v>
      </c>
      <c r="V4" s="2">
        <f t="shared" ca="1" si="3"/>
        <v>0</v>
      </c>
      <c r="W4" s="2">
        <f t="shared" ca="1" si="3"/>
        <v>0</v>
      </c>
      <c r="X4" s="2">
        <f t="shared" ca="1" si="3"/>
        <v>0</v>
      </c>
      <c r="Y4" s="2">
        <f t="shared" ca="1" si="3"/>
        <v>0</v>
      </c>
      <c r="Z4" s="2">
        <f t="shared" ca="1" si="3"/>
        <v>1</v>
      </c>
      <c r="AA4" s="2">
        <f t="shared" ca="1" si="3"/>
        <v>1</v>
      </c>
      <c r="AB4" s="2">
        <f t="shared" ca="1" si="3"/>
        <v>1</v>
      </c>
      <c r="AC4" s="2">
        <f t="shared" ca="1" si="5"/>
        <v>0</v>
      </c>
      <c r="AD4" s="2">
        <f t="shared" ca="1" si="5"/>
        <v>0</v>
      </c>
      <c r="AE4" s="2">
        <f t="shared" ca="1" si="5"/>
        <v>0</v>
      </c>
      <c r="AF4" s="2">
        <f t="shared" ca="1" si="5"/>
        <v>0</v>
      </c>
      <c r="AG4" s="2">
        <f t="shared" ca="1" si="5"/>
        <v>0</v>
      </c>
      <c r="AH4" s="2">
        <f t="shared" ca="1" si="5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 s="2">
        <f t="shared" ca="1" si="6"/>
        <v>0</v>
      </c>
      <c r="AP4" s="2">
        <f t="shared" ca="1" si="7"/>
        <v>0</v>
      </c>
      <c r="AQ4" s="2">
        <f t="shared" ca="1" si="7"/>
        <v>0</v>
      </c>
      <c r="AR4" s="2">
        <f t="shared" ca="1" si="7"/>
        <v>0</v>
      </c>
      <c r="AS4" s="2">
        <f t="shared" ca="1" si="8"/>
        <v>0</v>
      </c>
      <c r="AT4" s="2">
        <f ca="1">VLOOKUP($C4,サーバーロール,CELL("col",AT4)-2,0)</f>
        <v>0</v>
      </c>
      <c r="AU4" s="2">
        <f t="shared" ca="1" si="8"/>
        <v>0</v>
      </c>
      <c r="AV4" s="2">
        <f t="shared" ca="1" si="8"/>
        <v>0</v>
      </c>
      <c r="AW4" s="2">
        <f t="shared" ca="1" si="6"/>
        <v>0</v>
      </c>
      <c r="AX4" s="2">
        <f t="shared" ca="1" si="6"/>
        <v>0</v>
      </c>
      <c r="AY4" s="2">
        <f t="shared" ca="1" si="9"/>
        <v>0</v>
      </c>
      <c r="AZ4" s="2">
        <f t="shared" ca="1" si="10"/>
        <v>0</v>
      </c>
      <c r="BA4" s="2">
        <f t="shared" ca="1" si="10"/>
        <v>0</v>
      </c>
      <c r="BB4" s="2">
        <f t="shared" ca="1" si="10"/>
        <v>0</v>
      </c>
    </row>
    <row r="5" spans="1:54" x14ac:dyDescent="0.15">
      <c r="A5" t="str">
        <f t="shared" ca="1" si="0"/>
        <v>MEDBAY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ca="1">VLOOKUP($C5,サーバーロール,CELL("col",H5)-2,0)</f>
        <v>0</v>
      </c>
      <c r="I5" s="2">
        <f t="shared" ca="1" si="1"/>
        <v>0</v>
      </c>
      <c r="J5" s="2">
        <f ca="1">VLOOKUP($C5,サーバーロール,CELL("col",J5)-2,0)</f>
        <v>0</v>
      </c>
      <c r="K5" s="2">
        <f t="shared" ca="1" si="1"/>
        <v>0</v>
      </c>
      <c r="L5" s="2">
        <f ca="1">VLOOKUP($C5,サーバーロール,CELL("col",L5)-2,0)</f>
        <v>0</v>
      </c>
      <c r="M5" s="2">
        <f t="shared" ca="1" si="3"/>
        <v>0</v>
      </c>
      <c r="N5" s="2">
        <f t="shared" ca="1" si="3"/>
        <v>0</v>
      </c>
      <c r="O5" s="2">
        <f t="shared" ca="1" si="3"/>
        <v>0</v>
      </c>
      <c r="P5" s="2">
        <f t="shared" ca="1" si="3"/>
        <v>1</v>
      </c>
      <c r="Q5" s="2">
        <f t="shared" ca="1" si="4"/>
        <v>0</v>
      </c>
      <c r="R5" s="2">
        <f t="shared" ca="1" si="4"/>
        <v>0</v>
      </c>
      <c r="S5" s="2">
        <f t="shared" ca="1" si="4"/>
        <v>0</v>
      </c>
      <c r="T5" s="2">
        <f t="shared" ca="1" si="4"/>
        <v>0</v>
      </c>
      <c r="U5" s="2">
        <f t="shared" ca="1" si="3"/>
        <v>0</v>
      </c>
      <c r="V5" s="2">
        <f t="shared" ca="1" si="3"/>
        <v>0</v>
      </c>
      <c r="W5" s="2">
        <f t="shared" ca="1" si="3"/>
        <v>0</v>
      </c>
      <c r="X5" s="2">
        <f t="shared" ca="1" si="3"/>
        <v>0</v>
      </c>
      <c r="Y5" s="2">
        <f t="shared" ca="1" si="3"/>
        <v>0</v>
      </c>
      <c r="Z5" s="2">
        <f t="shared" ca="1" si="3"/>
        <v>0</v>
      </c>
      <c r="AA5" s="2">
        <f t="shared" ca="1" si="3"/>
        <v>0</v>
      </c>
      <c r="AB5" s="2">
        <f t="shared" ca="1" si="3"/>
        <v>1</v>
      </c>
      <c r="AC5" s="2">
        <f t="shared" ca="1" si="5"/>
        <v>0</v>
      </c>
      <c r="AD5" s="2">
        <f t="shared" ca="1" si="5"/>
        <v>0</v>
      </c>
      <c r="AE5" s="2">
        <f t="shared" ca="1" si="5"/>
        <v>0</v>
      </c>
      <c r="AF5" s="2">
        <f t="shared" ca="1" si="5"/>
        <v>0</v>
      </c>
      <c r="AG5" s="2">
        <f t="shared" ca="1" si="5"/>
        <v>0</v>
      </c>
      <c r="AH5" s="2">
        <f t="shared" ca="1" si="5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 s="2">
        <f t="shared" ca="1" si="6"/>
        <v>0</v>
      </c>
      <c r="AP5" s="2">
        <f t="shared" ca="1" si="7"/>
        <v>0</v>
      </c>
      <c r="AQ5" s="2">
        <f t="shared" ca="1" si="7"/>
        <v>0</v>
      </c>
      <c r="AR5" s="2">
        <f t="shared" ca="1" si="7"/>
        <v>0</v>
      </c>
      <c r="AS5" s="2">
        <f t="shared" ca="1" si="8"/>
        <v>0</v>
      </c>
      <c r="AT5" s="2">
        <f ca="1">VLOOKUP($C5,サーバーロール,CELL("col",AT5)-2,0)</f>
        <v>0</v>
      </c>
      <c r="AU5" s="2">
        <f t="shared" ca="1" si="8"/>
        <v>0</v>
      </c>
      <c r="AV5" s="2">
        <f t="shared" ca="1" si="8"/>
        <v>0</v>
      </c>
      <c r="AW5" s="2">
        <f t="shared" ca="1" si="6"/>
        <v>0</v>
      </c>
      <c r="AX5" s="2">
        <f t="shared" ca="1" si="6"/>
        <v>0</v>
      </c>
      <c r="AY5" s="2">
        <f t="shared" ca="1" si="9"/>
        <v>0</v>
      </c>
      <c r="AZ5" s="2">
        <f t="shared" ca="1" si="10"/>
        <v>0</v>
      </c>
      <c r="BA5" s="2">
        <f t="shared" ca="1" si="10"/>
        <v>0</v>
      </c>
      <c r="BB5" s="2">
        <f t="shared" ca="1" si="10"/>
        <v>0</v>
      </c>
    </row>
    <row r="6" spans="1:54" x14ac:dyDescent="0.15">
      <c r="A6" t="str">
        <f t="shared" ca="1" si="0"/>
        <v>MEDBAY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ca="1">VLOOKUP($C6,サーバーロール,CELL("col",H6)-2,0)</f>
        <v>0</v>
      </c>
      <c r="I6" s="2">
        <f t="shared" ca="1" si="1"/>
        <v>0</v>
      </c>
      <c r="J6" s="2">
        <f ca="1">VLOOKUP($C6,サーバーロール,CELL("col",J6)-2,0)</f>
        <v>0</v>
      </c>
      <c r="K6" s="2">
        <f t="shared" ca="1" si="1"/>
        <v>0</v>
      </c>
      <c r="L6" s="2">
        <f ca="1">VLOOKUP($C6,サーバーロール,CELL("col",L6)-2,0)</f>
        <v>0</v>
      </c>
      <c r="M6" s="2">
        <f t="shared" ca="1" si="3"/>
        <v>0</v>
      </c>
      <c r="N6" s="2">
        <f t="shared" ca="1" si="3"/>
        <v>0</v>
      </c>
      <c r="O6" s="2">
        <f t="shared" ca="1" si="3"/>
        <v>0</v>
      </c>
      <c r="P6" s="2">
        <f t="shared" ca="1" si="3"/>
        <v>0</v>
      </c>
      <c r="Q6" s="2">
        <f t="shared" ca="1" si="4"/>
        <v>0</v>
      </c>
      <c r="R6" s="2">
        <f t="shared" ca="1" si="4"/>
        <v>0</v>
      </c>
      <c r="S6" s="2">
        <f t="shared" ca="1" si="4"/>
        <v>0</v>
      </c>
      <c r="T6" s="2">
        <f t="shared" ca="1" si="4"/>
        <v>0</v>
      </c>
      <c r="U6" s="2">
        <f t="shared" ca="1" si="3"/>
        <v>1</v>
      </c>
      <c r="V6" s="2">
        <f t="shared" ca="1" si="3"/>
        <v>0</v>
      </c>
      <c r="W6" s="2">
        <f t="shared" ca="1" si="3"/>
        <v>0</v>
      </c>
      <c r="X6" s="2">
        <f t="shared" ca="1" si="3"/>
        <v>0</v>
      </c>
      <c r="Y6" s="2">
        <f t="shared" ca="1" si="3"/>
        <v>0</v>
      </c>
      <c r="Z6" s="2">
        <f t="shared" ca="1" si="3"/>
        <v>0</v>
      </c>
      <c r="AA6" s="2">
        <f t="shared" ca="1" si="3"/>
        <v>0</v>
      </c>
      <c r="AB6" s="2">
        <f t="shared" ca="1" si="3"/>
        <v>0</v>
      </c>
      <c r="AC6" s="2">
        <f t="shared" ca="1" si="5"/>
        <v>0</v>
      </c>
      <c r="AD6" s="2">
        <f t="shared" ca="1" si="5"/>
        <v>0</v>
      </c>
      <c r="AE6" s="2">
        <f t="shared" ca="1" si="5"/>
        <v>0</v>
      </c>
      <c r="AF6" s="2">
        <f t="shared" ca="1" si="5"/>
        <v>0</v>
      </c>
      <c r="AG6" s="2">
        <f t="shared" ca="1" si="5"/>
        <v>0</v>
      </c>
      <c r="AH6" s="2">
        <f t="shared" ca="1" si="5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2">
        <f t="shared" ca="1" si="6"/>
        <v>0</v>
      </c>
      <c r="AP6" s="2">
        <f t="shared" ca="1" si="7"/>
        <v>0</v>
      </c>
      <c r="AQ6" s="2">
        <f t="shared" ca="1" si="7"/>
        <v>0</v>
      </c>
      <c r="AR6" s="2">
        <f t="shared" ca="1" si="7"/>
        <v>0</v>
      </c>
      <c r="AS6" s="2">
        <f t="shared" ca="1" si="8"/>
        <v>0</v>
      </c>
      <c r="AT6" s="2">
        <f ca="1">VLOOKUP($C6,サーバーロール,CELL("col",AT6)-2,0)</f>
        <v>0</v>
      </c>
      <c r="AU6" s="2">
        <f t="shared" ca="1" si="8"/>
        <v>0</v>
      </c>
      <c r="AV6" s="2">
        <f t="shared" ca="1" si="8"/>
        <v>0</v>
      </c>
      <c r="AW6" s="2">
        <f t="shared" ca="1" si="6"/>
        <v>0</v>
      </c>
      <c r="AX6" s="2">
        <f t="shared" ca="1" si="6"/>
        <v>0</v>
      </c>
      <c r="AY6" s="2">
        <f t="shared" ca="1" si="9"/>
        <v>0</v>
      </c>
      <c r="AZ6" s="2">
        <f t="shared" ca="1" si="10"/>
        <v>0</v>
      </c>
      <c r="BA6" s="2">
        <f t="shared" ca="1" si="10"/>
        <v>0</v>
      </c>
      <c r="BB6" s="2">
        <f t="shared" ca="1" si="10"/>
        <v>0</v>
      </c>
    </row>
    <row r="7" spans="1:54" x14ac:dyDescent="0.15">
      <c r="A7" t="str">
        <f t="shared" ca="1" si="0"/>
        <v>MEDBAY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ca="1">VLOOKUP($C7,サーバーロール,CELL("col",H7)-2,0)</f>
        <v>1</v>
      </c>
      <c r="I7" s="2">
        <f t="shared" ca="1" si="1"/>
        <v>1</v>
      </c>
      <c r="J7" s="2">
        <f ca="1">VLOOKUP($C7,サーバーロール,CELL("col",J7)-2,0)</f>
        <v>1</v>
      </c>
      <c r="K7" s="2">
        <f t="shared" ca="1" si="1"/>
        <v>1</v>
      </c>
      <c r="L7" s="2">
        <f ca="1">VLOOKUP($C7,サーバーロール,CELL("col",L7)-2,0)</f>
        <v>1</v>
      </c>
      <c r="M7" s="2">
        <f t="shared" ca="1" si="3"/>
        <v>1</v>
      </c>
      <c r="N7" s="2">
        <f t="shared" ca="1" si="3"/>
        <v>1</v>
      </c>
      <c r="O7" s="2">
        <f t="shared" ca="1" si="3"/>
        <v>1</v>
      </c>
      <c r="P7" s="2">
        <f t="shared" ca="1" si="3"/>
        <v>1</v>
      </c>
      <c r="Q7" s="2">
        <f t="shared" ca="1" si="4"/>
        <v>1</v>
      </c>
      <c r="R7" s="2">
        <f t="shared" ca="1" si="4"/>
        <v>1</v>
      </c>
      <c r="S7" s="2">
        <f t="shared" ca="1" si="4"/>
        <v>1</v>
      </c>
      <c r="T7" s="2">
        <f t="shared" ca="1" si="4"/>
        <v>1</v>
      </c>
      <c r="U7" s="2">
        <f t="shared" ca="1" si="3"/>
        <v>1</v>
      </c>
      <c r="V7" s="2">
        <f t="shared" ca="1" si="3"/>
        <v>1</v>
      </c>
      <c r="W7" s="2">
        <f t="shared" ca="1" si="3"/>
        <v>1</v>
      </c>
      <c r="X7" s="2">
        <f t="shared" ca="1" si="3"/>
        <v>1</v>
      </c>
      <c r="Y7" s="2">
        <f t="shared" ca="1" si="3"/>
        <v>1</v>
      </c>
      <c r="Z7" s="2">
        <f t="shared" ca="1" si="3"/>
        <v>1</v>
      </c>
      <c r="AA7" s="2">
        <f t="shared" ca="1" si="3"/>
        <v>1</v>
      </c>
      <c r="AB7" s="2">
        <f t="shared" ca="1" si="3"/>
        <v>1</v>
      </c>
      <c r="AC7" s="2">
        <f t="shared" ca="1" si="5"/>
        <v>1</v>
      </c>
      <c r="AD7" s="2">
        <f t="shared" ca="1" si="5"/>
        <v>1</v>
      </c>
      <c r="AE7" s="2">
        <f t="shared" ca="1" si="5"/>
        <v>1</v>
      </c>
      <c r="AF7" s="2">
        <f t="shared" ca="1" si="5"/>
        <v>1</v>
      </c>
      <c r="AG7" s="2">
        <f t="shared" ca="1" si="5"/>
        <v>1</v>
      </c>
      <c r="AH7" s="2">
        <f t="shared" ca="1" si="5"/>
        <v>1</v>
      </c>
      <c r="AI7" s="2">
        <f t="shared" ca="1" si="6"/>
        <v>1</v>
      </c>
      <c r="AJ7" s="2">
        <f t="shared" ca="1" si="6"/>
        <v>1</v>
      </c>
      <c r="AK7" s="2">
        <f t="shared" ca="1" si="6"/>
        <v>1</v>
      </c>
      <c r="AL7" s="2">
        <f t="shared" ca="1" si="6"/>
        <v>1</v>
      </c>
      <c r="AM7" s="2">
        <f t="shared" ca="1" si="6"/>
        <v>1</v>
      </c>
      <c r="AN7" s="2">
        <f t="shared" ca="1" si="6"/>
        <v>1</v>
      </c>
      <c r="AO7" s="2">
        <f t="shared" ca="1" si="6"/>
        <v>1</v>
      </c>
      <c r="AP7" s="2">
        <f t="shared" ca="1" si="7"/>
        <v>1</v>
      </c>
      <c r="AQ7" s="2">
        <f t="shared" ca="1" si="7"/>
        <v>1</v>
      </c>
      <c r="AR7" s="2">
        <f t="shared" ca="1" si="7"/>
        <v>1</v>
      </c>
      <c r="AS7" s="2">
        <f t="shared" ca="1" si="8"/>
        <v>1</v>
      </c>
      <c r="AT7" s="2">
        <f ca="1">VLOOKUP($C7,サーバーロール,CELL("col",AT7)-2,0)</f>
        <v>1</v>
      </c>
      <c r="AU7" s="2">
        <f t="shared" ca="1" si="8"/>
        <v>1</v>
      </c>
      <c r="AV7" s="2">
        <f t="shared" ca="1" si="8"/>
        <v>1</v>
      </c>
      <c r="AW7" s="2">
        <f t="shared" ca="1" si="6"/>
        <v>1</v>
      </c>
      <c r="AX7" s="2">
        <f t="shared" ca="1" si="6"/>
        <v>1</v>
      </c>
      <c r="AY7" s="2">
        <f t="shared" ca="1" si="9"/>
        <v>1</v>
      </c>
      <c r="AZ7" s="2">
        <f t="shared" ca="1" si="10"/>
        <v>1</v>
      </c>
      <c r="BA7" s="2">
        <f t="shared" ca="1" si="10"/>
        <v>1</v>
      </c>
      <c r="BB7" s="2">
        <f t="shared" ca="1" si="10"/>
        <v>1</v>
      </c>
    </row>
    <row r="8" spans="1:54" x14ac:dyDescent="0.15">
      <c r="A8" t="str">
        <f t="shared" ca="1" si="0"/>
        <v>MEDBAY</v>
      </c>
      <c r="B8" s="1" t="s">
        <v>30</v>
      </c>
      <c r="C8">
        <v>16</v>
      </c>
      <c r="D8" s="2">
        <f ca="1">VLOOKUP($C8,サーバーロール,CELL("col",D8)-2,0)</f>
        <v>1</v>
      </c>
      <c r="E8" s="2">
        <f ca="1">VLOOKUP($C8,サーバーロール,CELL("col",E8)-2,0)</f>
        <v>1</v>
      </c>
      <c r="F8" s="2">
        <f t="shared" ca="1" si="2"/>
        <v>1</v>
      </c>
      <c r="G8" s="2">
        <f t="shared" ref="G8:L8" ca="1" si="11">VLOOKUP($C8,サーバーロール,CELL("col",G8)-2,0)</f>
        <v>1</v>
      </c>
      <c r="H8" s="2">
        <f t="shared" ca="1" si="11"/>
        <v>1</v>
      </c>
      <c r="I8" s="2">
        <f t="shared" ca="1" si="11"/>
        <v>1</v>
      </c>
      <c r="J8" s="2">
        <f t="shared" ca="1" si="11"/>
        <v>1</v>
      </c>
      <c r="K8" s="2">
        <f t="shared" ca="1" si="11"/>
        <v>1</v>
      </c>
      <c r="L8" s="2">
        <f t="shared" ca="1" si="11"/>
        <v>1</v>
      </c>
      <c r="M8" s="2">
        <f t="shared" ref="M8:AB8" ca="1" si="12">VLOOKUP($C8,サーバーロール,CELL("col",M8)-2,0)</f>
        <v>1</v>
      </c>
      <c r="N8" s="2">
        <f t="shared" ca="1" si="12"/>
        <v>1</v>
      </c>
      <c r="O8" s="2">
        <f t="shared" ca="1" si="12"/>
        <v>1</v>
      </c>
      <c r="P8" s="2">
        <f t="shared" ca="1" si="12"/>
        <v>1</v>
      </c>
      <c r="Q8" s="2">
        <f ca="1">VLOOKUP($C8,サーバーロール,CELL("col",Q8)-2,0)</f>
        <v>1</v>
      </c>
      <c r="R8" s="2">
        <f ca="1">VLOOKUP($C8,サーバーロール,CELL("col",R8)-2,0)</f>
        <v>1</v>
      </c>
      <c r="S8" s="2">
        <f ca="1">VLOOKUP($C8,サーバーロール,CELL("col",S8)-2,0)</f>
        <v>1</v>
      </c>
      <c r="T8" s="2">
        <f t="shared" ref="T8" ca="1" si="13">VLOOKUP($C8,サーバーロール,CELL("col",T8)-2,0)</f>
        <v>1</v>
      </c>
      <c r="U8" s="2">
        <f t="shared" ca="1" si="12"/>
        <v>1</v>
      </c>
      <c r="V8" s="2">
        <f t="shared" ca="1" si="12"/>
        <v>1</v>
      </c>
      <c r="W8" s="2">
        <f t="shared" ca="1" si="12"/>
        <v>1</v>
      </c>
      <c r="X8" s="2">
        <f t="shared" ca="1" si="12"/>
        <v>1</v>
      </c>
      <c r="Y8" s="2">
        <f t="shared" ca="1" si="12"/>
        <v>1</v>
      </c>
      <c r="Z8" s="2">
        <f t="shared" ca="1" si="12"/>
        <v>1</v>
      </c>
      <c r="AA8" s="2">
        <f t="shared" ca="1" si="12"/>
        <v>1</v>
      </c>
      <c r="AB8" s="2">
        <f t="shared" ca="1" si="12"/>
        <v>1</v>
      </c>
      <c r="AC8" s="2">
        <f t="shared" ref="AC8:BB8" ca="1" si="14">VLOOKUP($C8,サーバーロール,CELL("col",AC8)-2,0)</f>
        <v>1</v>
      </c>
      <c r="AD8" s="2">
        <f t="shared" ca="1" si="14"/>
        <v>1</v>
      </c>
      <c r="AE8" s="2">
        <f t="shared" ca="1" si="14"/>
        <v>1</v>
      </c>
      <c r="AF8" s="2">
        <f t="shared" ca="1" si="14"/>
        <v>1</v>
      </c>
      <c r="AG8" s="2">
        <f t="shared" ca="1" si="14"/>
        <v>1</v>
      </c>
      <c r="AH8" s="2">
        <f t="shared" ca="1" si="14"/>
        <v>1</v>
      </c>
      <c r="AI8" s="2">
        <f t="shared" ca="1" si="14"/>
        <v>1</v>
      </c>
      <c r="AJ8" s="2">
        <f t="shared" ca="1" si="14"/>
        <v>1</v>
      </c>
      <c r="AK8" s="2">
        <f t="shared" ca="1" si="14"/>
        <v>1</v>
      </c>
      <c r="AL8" s="2">
        <f t="shared" ca="1" si="14"/>
        <v>1</v>
      </c>
      <c r="AM8" s="2">
        <f t="shared" ca="1" si="14"/>
        <v>1</v>
      </c>
      <c r="AN8" s="2">
        <f t="shared" ca="1" si="14"/>
        <v>1</v>
      </c>
      <c r="AO8" s="2">
        <f t="shared" ca="1" si="14"/>
        <v>1</v>
      </c>
      <c r="AP8" s="2">
        <f t="shared" ca="1" si="14"/>
        <v>1</v>
      </c>
      <c r="AQ8" s="2">
        <f t="shared" ca="1" si="14"/>
        <v>1</v>
      </c>
      <c r="AR8" s="2">
        <f t="shared" ca="1" si="14"/>
        <v>1</v>
      </c>
      <c r="AS8" s="2">
        <f t="shared" ca="1" si="14"/>
        <v>1</v>
      </c>
      <c r="AT8" s="2">
        <f t="shared" ca="1" si="14"/>
        <v>1</v>
      </c>
      <c r="AU8" s="2">
        <f t="shared" ca="1" si="14"/>
        <v>1</v>
      </c>
      <c r="AV8" s="2">
        <f t="shared" ca="1" si="14"/>
        <v>1</v>
      </c>
      <c r="AW8" s="2">
        <f t="shared" ca="1" si="14"/>
        <v>1</v>
      </c>
      <c r="AX8" s="2">
        <f t="shared" ca="1" si="14"/>
        <v>1</v>
      </c>
      <c r="AY8" s="2">
        <f t="shared" ca="1" si="9"/>
        <v>1</v>
      </c>
      <c r="AZ8" s="2">
        <f t="shared" ca="1" si="14"/>
        <v>1</v>
      </c>
      <c r="BA8" s="2">
        <f t="shared" ca="1" si="14"/>
        <v>1</v>
      </c>
      <c r="BB8" s="2">
        <f t="shared" ca="1" si="14"/>
        <v>1</v>
      </c>
    </row>
    <row r="9" spans="1:54" x14ac:dyDescent="0.15">
      <c r="A9" t="str">
        <f t="shared" ca="1" si="0"/>
        <v>MEDBAY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15">
      <c r="A10" t="str">
        <f t="shared" ca="1" si="0"/>
        <v>MEDBAY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15">
      <c r="A11" t="str">
        <f t="shared" ca="1" si="0"/>
        <v>MEDBAY</v>
      </c>
      <c r="B11" s="1" t="s">
        <v>33</v>
      </c>
      <c r="C11">
        <v>19</v>
      </c>
      <c r="D11" s="2">
        <f t="shared" ref="D11:E13" ca="1" si="15">VLOOKUP($C11,サーバーロール,CELL("col",D11)-2,0)</f>
        <v>1</v>
      </c>
      <c r="E11" s="2">
        <f t="shared" ca="1" si="15"/>
        <v>1</v>
      </c>
      <c r="F11" s="2">
        <f t="shared" ca="1" si="2"/>
        <v>1</v>
      </c>
      <c r="G11" s="2">
        <f t="shared" ref="G11:L13" ca="1" si="16">VLOOKUP($C11,サーバーロール,CELL("col",G11)-2,0)</f>
        <v>1</v>
      </c>
      <c r="H11" s="2">
        <f t="shared" ca="1" si="16"/>
        <v>1</v>
      </c>
      <c r="I11" s="2">
        <f t="shared" ca="1" si="16"/>
        <v>1</v>
      </c>
      <c r="J11" s="2">
        <f t="shared" ca="1" si="16"/>
        <v>1</v>
      </c>
      <c r="K11" s="2">
        <f t="shared" ca="1" si="16"/>
        <v>1</v>
      </c>
      <c r="L11" s="2">
        <f t="shared" ca="1" si="16"/>
        <v>1</v>
      </c>
      <c r="M11" s="2">
        <f t="shared" ref="M11:AB13" ca="1" si="17">VLOOKUP($C11,サーバーロール,CELL("col",M11)-2,0)</f>
        <v>1</v>
      </c>
      <c r="N11" s="2">
        <f t="shared" ca="1" si="17"/>
        <v>1</v>
      </c>
      <c r="O11" s="2">
        <f t="shared" ca="1" si="17"/>
        <v>1</v>
      </c>
      <c r="P11" s="2">
        <f t="shared" ca="1" si="17"/>
        <v>1</v>
      </c>
      <c r="Q11" s="2">
        <f t="shared" ref="Q11:T13" ca="1" si="18">VLOOKUP($C11,サーバーロール,CELL("col",Q11)-2,0)</f>
        <v>1</v>
      </c>
      <c r="R11" s="2">
        <f t="shared" ca="1" si="18"/>
        <v>1</v>
      </c>
      <c r="S11" s="2">
        <f t="shared" ca="1" si="18"/>
        <v>1</v>
      </c>
      <c r="T11" s="2">
        <f t="shared" ca="1" si="18"/>
        <v>1</v>
      </c>
      <c r="U11" s="2">
        <f t="shared" ca="1" si="17"/>
        <v>1</v>
      </c>
      <c r="V11" s="2">
        <f t="shared" ca="1" si="17"/>
        <v>1</v>
      </c>
      <c r="W11" s="2">
        <f t="shared" ca="1" si="17"/>
        <v>1</v>
      </c>
      <c r="X11" s="2">
        <f t="shared" ca="1" si="17"/>
        <v>1</v>
      </c>
      <c r="Y11" s="2">
        <f t="shared" ca="1" si="17"/>
        <v>1</v>
      </c>
      <c r="Z11" s="2">
        <f t="shared" ca="1" si="17"/>
        <v>1</v>
      </c>
      <c r="AA11" s="2">
        <f t="shared" ca="1" si="17"/>
        <v>1</v>
      </c>
      <c r="AB11" s="2">
        <f t="shared" ca="1" si="17"/>
        <v>1</v>
      </c>
      <c r="AC11" s="2">
        <f t="shared" ref="AC11:AH13" ca="1" si="19">VLOOKUP($C11,サーバーロール,CELL("col",AC11)-2,0)</f>
        <v>1</v>
      </c>
      <c r="AD11" s="2">
        <f t="shared" ca="1" si="19"/>
        <v>1</v>
      </c>
      <c r="AE11" s="2">
        <f t="shared" ca="1" si="19"/>
        <v>1</v>
      </c>
      <c r="AF11" s="2">
        <f t="shared" ca="1" si="19"/>
        <v>1</v>
      </c>
      <c r="AG11" s="2">
        <f t="shared" ca="1" si="19"/>
        <v>1</v>
      </c>
      <c r="AH11" s="2">
        <f t="shared" ca="1" si="19"/>
        <v>1</v>
      </c>
      <c r="AI11" s="2">
        <f t="shared" ref="AI11:AX13" ca="1" si="20">VLOOKUP($C11,サーバーロール,CELL("col",AI11)-2,0)</f>
        <v>1</v>
      </c>
      <c r="AJ11" s="2">
        <f t="shared" ca="1" si="20"/>
        <v>1</v>
      </c>
      <c r="AK11" s="2">
        <f t="shared" ca="1" si="20"/>
        <v>1</v>
      </c>
      <c r="AL11" s="2">
        <f t="shared" ca="1" si="20"/>
        <v>1</v>
      </c>
      <c r="AM11" s="2">
        <f t="shared" ca="1" si="20"/>
        <v>1</v>
      </c>
      <c r="AN11" s="2">
        <f t="shared" ca="1" si="20"/>
        <v>1</v>
      </c>
      <c r="AO11" s="2">
        <f t="shared" ca="1" si="20"/>
        <v>1</v>
      </c>
      <c r="AP11" s="2">
        <f t="shared" ref="AP11:AR13" ca="1" si="21">VLOOKUP($C11,サーバーロール,CELL("col",AP11)-2,0)</f>
        <v>1</v>
      </c>
      <c r="AQ11" s="2">
        <f t="shared" ca="1" si="21"/>
        <v>1</v>
      </c>
      <c r="AR11" s="2">
        <f t="shared" ca="1" si="21"/>
        <v>1</v>
      </c>
      <c r="AS11" s="2">
        <f t="shared" ref="AS11:AV13" ca="1" si="22">VLOOKUP($C11,サーバーロール,CELL("col",AS11)-2,0)</f>
        <v>1</v>
      </c>
      <c r="AT11" s="2">
        <f t="shared" ref="AT11:AT21" ca="1" si="23">VLOOKUP($C11,サーバーロール,CELL("col",AT11)-2,0)</f>
        <v>1</v>
      </c>
      <c r="AU11" s="2">
        <f t="shared" ca="1" si="22"/>
        <v>1</v>
      </c>
      <c r="AV11" s="2">
        <f t="shared" ca="1" si="22"/>
        <v>1</v>
      </c>
      <c r="AW11" s="2">
        <f t="shared" ca="1" si="20"/>
        <v>1</v>
      </c>
      <c r="AX11" s="2">
        <f t="shared" ca="1" si="20"/>
        <v>1</v>
      </c>
      <c r="AY11" s="2">
        <f t="shared" ref="AY11:AY21" ca="1" si="24">VLOOKUP($C11,サーバーロール,CELL("col",AY11)-2,0)</f>
        <v>1</v>
      </c>
      <c r="AZ11" s="2">
        <f t="shared" ref="AZ11:BB13" ca="1" si="25">VLOOKUP($C11,サーバーロール,CELL("col",AZ11)-2,0)</f>
        <v>1</v>
      </c>
      <c r="BA11" s="2">
        <f t="shared" ca="1" si="25"/>
        <v>1</v>
      </c>
      <c r="BB11" s="2">
        <f t="shared" ca="1" si="25"/>
        <v>1</v>
      </c>
    </row>
    <row r="12" spans="1:54" x14ac:dyDescent="0.15">
      <c r="A12" t="str">
        <f t="shared" ca="1" si="0"/>
        <v>MEDBAY</v>
      </c>
      <c r="B12" s="1" t="s">
        <v>34</v>
      </c>
      <c r="C12">
        <v>20</v>
      </c>
      <c r="D12" s="2">
        <f t="shared" ca="1" si="15"/>
        <v>1</v>
      </c>
      <c r="E12" s="2">
        <f t="shared" ca="1" si="15"/>
        <v>1</v>
      </c>
      <c r="F12" s="2">
        <f t="shared" ca="1" si="2"/>
        <v>1</v>
      </c>
      <c r="G12" s="2">
        <f t="shared" ca="1" si="16"/>
        <v>1</v>
      </c>
      <c r="H12" s="2">
        <f t="shared" ca="1" si="16"/>
        <v>1</v>
      </c>
      <c r="I12" s="2">
        <f t="shared" ca="1" si="16"/>
        <v>1</v>
      </c>
      <c r="J12" s="2">
        <f t="shared" ca="1" si="16"/>
        <v>1</v>
      </c>
      <c r="K12" s="2">
        <f t="shared" ca="1" si="16"/>
        <v>1</v>
      </c>
      <c r="L12" s="2">
        <f t="shared" ca="1" si="16"/>
        <v>1</v>
      </c>
      <c r="M12" s="2">
        <f t="shared" ca="1" si="17"/>
        <v>1</v>
      </c>
      <c r="N12" s="2">
        <f t="shared" ca="1" si="17"/>
        <v>1</v>
      </c>
      <c r="O12" s="2">
        <f t="shared" ca="1" si="17"/>
        <v>1</v>
      </c>
      <c r="P12" s="2">
        <f t="shared" ca="1" si="17"/>
        <v>1</v>
      </c>
      <c r="Q12" s="2">
        <f t="shared" ca="1" si="18"/>
        <v>1</v>
      </c>
      <c r="R12" s="2">
        <f t="shared" ca="1" si="18"/>
        <v>1</v>
      </c>
      <c r="S12" s="2">
        <f t="shared" ca="1" si="18"/>
        <v>1</v>
      </c>
      <c r="T12" s="2">
        <f t="shared" ca="1" si="18"/>
        <v>1</v>
      </c>
      <c r="U12" s="2">
        <f t="shared" ca="1" si="17"/>
        <v>1</v>
      </c>
      <c r="V12" s="2">
        <f t="shared" ca="1" si="17"/>
        <v>1</v>
      </c>
      <c r="W12" s="2">
        <f t="shared" ca="1" si="17"/>
        <v>1</v>
      </c>
      <c r="X12" s="2">
        <f t="shared" ca="1" si="17"/>
        <v>1</v>
      </c>
      <c r="Y12" s="2">
        <f t="shared" ca="1" si="17"/>
        <v>1</v>
      </c>
      <c r="Z12" s="2">
        <f t="shared" ca="1" si="17"/>
        <v>1</v>
      </c>
      <c r="AA12" s="2">
        <f t="shared" ca="1" si="17"/>
        <v>1</v>
      </c>
      <c r="AB12" s="2">
        <f t="shared" ca="1" si="17"/>
        <v>1</v>
      </c>
      <c r="AC12" s="2">
        <f t="shared" ca="1" si="19"/>
        <v>1</v>
      </c>
      <c r="AD12" s="2">
        <f t="shared" ca="1" si="19"/>
        <v>1</v>
      </c>
      <c r="AE12" s="2">
        <f t="shared" ca="1" si="19"/>
        <v>1</v>
      </c>
      <c r="AF12" s="2">
        <f t="shared" ca="1" si="19"/>
        <v>1</v>
      </c>
      <c r="AG12" s="2">
        <f t="shared" ca="1" si="19"/>
        <v>1</v>
      </c>
      <c r="AH12" s="2">
        <f t="shared" ca="1" si="19"/>
        <v>1</v>
      </c>
      <c r="AI12" s="2">
        <f t="shared" ca="1" si="20"/>
        <v>1</v>
      </c>
      <c r="AJ12" s="2">
        <f t="shared" ca="1" si="20"/>
        <v>1</v>
      </c>
      <c r="AK12" s="2">
        <f t="shared" ca="1" si="20"/>
        <v>1</v>
      </c>
      <c r="AL12" s="2">
        <f t="shared" ca="1" si="20"/>
        <v>1</v>
      </c>
      <c r="AM12" s="2">
        <f t="shared" ca="1" si="20"/>
        <v>1</v>
      </c>
      <c r="AN12" s="2">
        <f t="shared" ca="1" si="20"/>
        <v>1</v>
      </c>
      <c r="AO12" s="2">
        <f t="shared" ca="1" si="20"/>
        <v>1</v>
      </c>
      <c r="AP12" s="2">
        <f t="shared" ca="1" si="21"/>
        <v>1</v>
      </c>
      <c r="AQ12" s="2">
        <f t="shared" ca="1" si="21"/>
        <v>1</v>
      </c>
      <c r="AR12" s="2">
        <f t="shared" ca="1" si="21"/>
        <v>1</v>
      </c>
      <c r="AS12" s="2">
        <f t="shared" ca="1" si="22"/>
        <v>1</v>
      </c>
      <c r="AT12" s="2">
        <f t="shared" ca="1" si="23"/>
        <v>1</v>
      </c>
      <c r="AU12" s="2">
        <f t="shared" ca="1" si="22"/>
        <v>1</v>
      </c>
      <c r="AV12" s="2">
        <f t="shared" ca="1" si="22"/>
        <v>1</v>
      </c>
      <c r="AW12" s="2">
        <f t="shared" ca="1" si="20"/>
        <v>1</v>
      </c>
      <c r="AX12" s="2">
        <f t="shared" ca="1" si="20"/>
        <v>1</v>
      </c>
      <c r="AY12" s="2">
        <f t="shared" ca="1" si="24"/>
        <v>1</v>
      </c>
      <c r="AZ12" s="2">
        <f t="shared" ca="1" si="25"/>
        <v>1</v>
      </c>
      <c r="BA12" s="2">
        <f t="shared" ca="1" si="25"/>
        <v>1</v>
      </c>
      <c r="BB12" s="2">
        <f t="shared" ca="1" si="25"/>
        <v>1</v>
      </c>
    </row>
    <row r="13" spans="1:54" x14ac:dyDescent="0.15">
      <c r="A13" t="str">
        <f t="shared" ca="1" si="0"/>
        <v>MEDBAY</v>
      </c>
      <c r="B13" s="1" t="s">
        <v>35</v>
      </c>
      <c r="C13">
        <v>21</v>
      </c>
      <c r="D13" s="2">
        <f t="shared" ca="1" si="15"/>
        <v>1</v>
      </c>
      <c r="E13" s="2">
        <f t="shared" ca="1" si="15"/>
        <v>1</v>
      </c>
      <c r="F13" s="2">
        <f t="shared" ca="1" si="2"/>
        <v>1</v>
      </c>
      <c r="G13" s="2">
        <f t="shared" ca="1" si="16"/>
        <v>1</v>
      </c>
      <c r="H13" s="2">
        <f t="shared" ca="1" si="16"/>
        <v>1</v>
      </c>
      <c r="I13" s="2">
        <f t="shared" ca="1" si="16"/>
        <v>1</v>
      </c>
      <c r="J13" s="2">
        <f t="shared" ca="1" si="16"/>
        <v>1</v>
      </c>
      <c r="K13" s="2">
        <f t="shared" ca="1" si="16"/>
        <v>1</v>
      </c>
      <c r="L13" s="2">
        <f t="shared" ca="1" si="16"/>
        <v>1</v>
      </c>
      <c r="M13" s="2">
        <f t="shared" ca="1" si="17"/>
        <v>1</v>
      </c>
      <c r="N13" s="2">
        <f t="shared" ca="1" si="17"/>
        <v>1</v>
      </c>
      <c r="O13" s="2">
        <f t="shared" ca="1" si="17"/>
        <v>1</v>
      </c>
      <c r="P13" s="2">
        <f t="shared" ca="1" si="17"/>
        <v>1</v>
      </c>
      <c r="Q13" s="2">
        <f t="shared" ca="1" si="18"/>
        <v>1</v>
      </c>
      <c r="R13" s="2">
        <f t="shared" ca="1" si="18"/>
        <v>1</v>
      </c>
      <c r="S13" s="2">
        <f t="shared" ca="1" si="18"/>
        <v>1</v>
      </c>
      <c r="T13" s="2">
        <f t="shared" ca="1" si="18"/>
        <v>1</v>
      </c>
      <c r="U13" s="2">
        <f t="shared" ca="1" si="17"/>
        <v>1</v>
      </c>
      <c r="V13" s="2">
        <f t="shared" ca="1" si="17"/>
        <v>1</v>
      </c>
      <c r="W13" s="2">
        <f t="shared" ca="1" si="17"/>
        <v>1</v>
      </c>
      <c r="X13" s="2">
        <f t="shared" ca="1" si="17"/>
        <v>1</v>
      </c>
      <c r="Y13" s="2">
        <f t="shared" ca="1" si="17"/>
        <v>1</v>
      </c>
      <c r="Z13" s="2">
        <f t="shared" ca="1" si="17"/>
        <v>1</v>
      </c>
      <c r="AA13" s="2">
        <f t="shared" ca="1" si="17"/>
        <v>1</v>
      </c>
      <c r="AB13" s="2">
        <f t="shared" ca="1" si="17"/>
        <v>1</v>
      </c>
      <c r="AC13" s="2">
        <f t="shared" ca="1" si="19"/>
        <v>1</v>
      </c>
      <c r="AD13" s="2">
        <f t="shared" ca="1" si="19"/>
        <v>1</v>
      </c>
      <c r="AE13" s="2">
        <f t="shared" ca="1" si="19"/>
        <v>1</v>
      </c>
      <c r="AF13" s="2">
        <f t="shared" ca="1" si="19"/>
        <v>1</v>
      </c>
      <c r="AG13" s="2">
        <f t="shared" ca="1" si="19"/>
        <v>1</v>
      </c>
      <c r="AH13" s="2">
        <f t="shared" ca="1" si="19"/>
        <v>1</v>
      </c>
      <c r="AI13" s="2">
        <f t="shared" ca="1" si="20"/>
        <v>1</v>
      </c>
      <c r="AJ13" s="2">
        <f t="shared" ca="1" si="20"/>
        <v>1</v>
      </c>
      <c r="AK13" s="2">
        <f t="shared" ca="1" si="20"/>
        <v>1</v>
      </c>
      <c r="AL13" s="2">
        <f t="shared" ca="1" si="20"/>
        <v>1</v>
      </c>
      <c r="AM13" s="2">
        <f t="shared" ca="1" si="20"/>
        <v>1</v>
      </c>
      <c r="AN13" s="2">
        <f t="shared" ca="1" si="20"/>
        <v>1</v>
      </c>
      <c r="AO13" s="2">
        <f t="shared" ca="1" si="20"/>
        <v>1</v>
      </c>
      <c r="AP13" s="2">
        <f t="shared" ca="1" si="21"/>
        <v>1</v>
      </c>
      <c r="AQ13" s="2">
        <f t="shared" ca="1" si="21"/>
        <v>1</v>
      </c>
      <c r="AR13" s="2">
        <f t="shared" ca="1" si="21"/>
        <v>1</v>
      </c>
      <c r="AS13" s="2">
        <f t="shared" ca="1" si="22"/>
        <v>1</v>
      </c>
      <c r="AT13" s="2">
        <f t="shared" ca="1" si="23"/>
        <v>1</v>
      </c>
      <c r="AU13" s="2">
        <f t="shared" ca="1" si="22"/>
        <v>1</v>
      </c>
      <c r="AV13" s="2">
        <f t="shared" ca="1" si="22"/>
        <v>1</v>
      </c>
      <c r="AW13" s="2">
        <f t="shared" ca="1" si="20"/>
        <v>1</v>
      </c>
      <c r="AX13" s="2">
        <f t="shared" ca="1" si="20"/>
        <v>1</v>
      </c>
      <c r="AY13" s="2">
        <f t="shared" ca="1" si="24"/>
        <v>1</v>
      </c>
      <c r="AZ13" s="2">
        <f t="shared" ca="1" si="25"/>
        <v>1</v>
      </c>
      <c r="BA13" s="2">
        <f t="shared" ca="1" si="25"/>
        <v>1</v>
      </c>
      <c r="BB13" s="2">
        <f t="shared" ca="1" si="25"/>
        <v>1</v>
      </c>
    </row>
    <row r="14" spans="1:54" x14ac:dyDescent="0.15">
      <c r="A14" t="str">
        <f t="shared" ca="1" si="0"/>
        <v>MEDBAY</v>
      </c>
      <c r="B14" s="1" t="s">
        <v>36</v>
      </c>
      <c r="C14">
        <v>22</v>
      </c>
      <c r="D14" s="2">
        <f t="shared" ref="D14:K19" ca="1" si="26">VLOOKUP($C14,サーバーロール,CELL("col",D14)-2,0)</f>
        <v>1</v>
      </c>
      <c r="E14" s="2">
        <f t="shared" ca="1" si="26"/>
        <v>1</v>
      </c>
      <c r="F14" s="2">
        <f t="shared" ca="1" si="2"/>
        <v>1</v>
      </c>
      <c r="G14" s="2">
        <f t="shared" ca="1" si="26"/>
        <v>1</v>
      </c>
      <c r="H14" s="2">
        <f t="shared" ref="H14:H21" ca="1" si="27">VLOOKUP($C14,サーバーロール,CELL("col",H14)-2,0)</f>
        <v>1</v>
      </c>
      <c r="I14" s="2">
        <f t="shared" ca="1" si="26"/>
        <v>1</v>
      </c>
      <c r="J14" s="2">
        <f t="shared" ref="J14:J21" ca="1" si="28">VLOOKUP($C14,サーバーロール,CELL("col",J14)-2,0)</f>
        <v>1</v>
      </c>
      <c r="K14" s="2">
        <f t="shared" ca="1" si="26"/>
        <v>1</v>
      </c>
      <c r="L14" s="2">
        <f t="shared" ref="L14:L21" ca="1" si="29">VLOOKUP($C14,サーバーロール,CELL("col",L14)-2,0)</f>
        <v>1</v>
      </c>
      <c r="M14" s="2">
        <f t="shared" ref="M14:AB17" ca="1" si="30">VLOOKUP($C14,サーバーロール,CELL("col",M14)-2,0)</f>
        <v>1</v>
      </c>
      <c r="N14" s="2">
        <f t="shared" ca="1" si="30"/>
        <v>1</v>
      </c>
      <c r="O14" s="2">
        <f t="shared" ca="1" si="30"/>
        <v>1</v>
      </c>
      <c r="P14" s="2">
        <f t="shared" ca="1" si="30"/>
        <v>1</v>
      </c>
      <c r="Q14" s="2">
        <f t="shared" ref="Q14:T17" ca="1" si="31">VLOOKUP($C14,サーバーロール,CELL("col",Q14)-2,0)</f>
        <v>1</v>
      </c>
      <c r="R14" s="2">
        <f t="shared" ca="1" si="31"/>
        <v>1</v>
      </c>
      <c r="S14" s="2">
        <f t="shared" ca="1" si="31"/>
        <v>1</v>
      </c>
      <c r="T14" s="2">
        <f t="shared" ca="1" si="31"/>
        <v>1</v>
      </c>
      <c r="U14" s="2">
        <f t="shared" ca="1" si="30"/>
        <v>1</v>
      </c>
      <c r="V14" s="2">
        <f t="shared" ca="1" si="30"/>
        <v>1</v>
      </c>
      <c r="W14" s="2">
        <f t="shared" ca="1" si="30"/>
        <v>1</v>
      </c>
      <c r="X14" s="2">
        <f t="shared" ca="1" si="30"/>
        <v>1</v>
      </c>
      <c r="Y14" s="2">
        <f t="shared" ca="1" si="30"/>
        <v>1</v>
      </c>
      <c r="Z14" s="2">
        <f t="shared" ca="1" si="30"/>
        <v>1</v>
      </c>
      <c r="AA14" s="2">
        <f t="shared" ca="1" si="30"/>
        <v>1</v>
      </c>
      <c r="AB14" s="2">
        <f t="shared" ca="1" si="30"/>
        <v>1</v>
      </c>
      <c r="AC14" s="2">
        <f t="shared" ref="AC14:AH17" ca="1" si="32">VLOOKUP($C14,サーバーロール,CELL("col",AC14)-2,0)</f>
        <v>1</v>
      </c>
      <c r="AD14" s="2">
        <f t="shared" ca="1" si="32"/>
        <v>1</v>
      </c>
      <c r="AE14" s="2">
        <f t="shared" ca="1" si="32"/>
        <v>1</v>
      </c>
      <c r="AF14" s="2">
        <f t="shared" ca="1" si="32"/>
        <v>1</v>
      </c>
      <c r="AG14" s="2">
        <f t="shared" ca="1" si="32"/>
        <v>1</v>
      </c>
      <c r="AH14" s="2">
        <f t="shared" ca="1" si="32"/>
        <v>1</v>
      </c>
      <c r="AI14" s="2">
        <f t="shared" ref="AI14:AX17" ca="1" si="33">VLOOKUP($C14,サーバーロール,CELL("col",AI14)-2,0)</f>
        <v>1</v>
      </c>
      <c r="AJ14" s="2">
        <f t="shared" ca="1" si="33"/>
        <v>1</v>
      </c>
      <c r="AK14" s="2">
        <f t="shared" ca="1" si="33"/>
        <v>1</v>
      </c>
      <c r="AL14" s="2">
        <f t="shared" ca="1" si="33"/>
        <v>1</v>
      </c>
      <c r="AM14" s="2">
        <f t="shared" ca="1" si="33"/>
        <v>1</v>
      </c>
      <c r="AN14" s="2">
        <f t="shared" ca="1" si="33"/>
        <v>1</v>
      </c>
      <c r="AO14" s="2">
        <f t="shared" ca="1" si="33"/>
        <v>1</v>
      </c>
      <c r="AP14" s="2">
        <f t="shared" ref="AP14:AR17" ca="1" si="34">VLOOKUP($C14,サーバーロール,CELL("col",AP14)-2,0)</f>
        <v>1</v>
      </c>
      <c r="AQ14" s="2">
        <f t="shared" ca="1" si="34"/>
        <v>1</v>
      </c>
      <c r="AR14" s="2">
        <f t="shared" ca="1" si="34"/>
        <v>1</v>
      </c>
      <c r="AS14" s="2">
        <f t="shared" ref="AS14:AV17" ca="1" si="35">VLOOKUP($C14,サーバーロール,CELL("col",AS14)-2,0)</f>
        <v>1</v>
      </c>
      <c r="AT14" s="2">
        <f t="shared" ca="1" si="23"/>
        <v>1</v>
      </c>
      <c r="AU14" s="2">
        <f t="shared" ca="1" si="35"/>
        <v>1</v>
      </c>
      <c r="AV14" s="2">
        <f t="shared" ca="1" si="35"/>
        <v>1</v>
      </c>
      <c r="AW14" s="2">
        <f t="shared" ca="1" si="33"/>
        <v>1</v>
      </c>
      <c r="AX14" s="2">
        <f t="shared" ca="1" si="33"/>
        <v>1</v>
      </c>
      <c r="AY14" s="2">
        <f t="shared" ca="1" si="24"/>
        <v>1</v>
      </c>
      <c r="AZ14" s="2">
        <f t="shared" ref="AZ14:BB17" ca="1" si="36">VLOOKUP($C14,サーバーロール,CELL("col",AZ14)-2,0)</f>
        <v>1</v>
      </c>
      <c r="BA14" s="2">
        <f t="shared" ca="1" si="36"/>
        <v>1</v>
      </c>
      <c r="BB14" s="2">
        <f t="shared" ca="1" si="36"/>
        <v>1</v>
      </c>
    </row>
    <row r="15" spans="1:54" x14ac:dyDescent="0.15">
      <c r="A15" t="str">
        <f t="shared" ca="1" si="0"/>
        <v>MEDBAY</v>
      </c>
      <c r="B15" s="1" t="s">
        <v>37</v>
      </c>
      <c r="C15">
        <v>23</v>
      </c>
      <c r="D15" s="2">
        <f t="shared" ca="1" si="26"/>
        <v>1</v>
      </c>
      <c r="E15" s="2">
        <f t="shared" ca="1" si="26"/>
        <v>1</v>
      </c>
      <c r="F15" s="2">
        <f t="shared" ca="1" si="2"/>
        <v>1</v>
      </c>
      <c r="G15" s="2">
        <f t="shared" ca="1" si="26"/>
        <v>1</v>
      </c>
      <c r="H15" s="2">
        <f t="shared" ca="1" si="27"/>
        <v>1</v>
      </c>
      <c r="I15" s="2">
        <f t="shared" ca="1" si="26"/>
        <v>1</v>
      </c>
      <c r="J15" s="2">
        <f t="shared" ca="1" si="28"/>
        <v>1</v>
      </c>
      <c r="K15" s="2">
        <f t="shared" ca="1" si="26"/>
        <v>1</v>
      </c>
      <c r="L15" s="2">
        <f t="shared" ca="1" si="29"/>
        <v>1</v>
      </c>
      <c r="M15" s="2">
        <f t="shared" ca="1" si="30"/>
        <v>1</v>
      </c>
      <c r="N15" s="2">
        <f t="shared" ca="1" si="30"/>
        <v>1</v>
      </c>
      <c r="O15" s="2">
        <f t="shared" ca="1" si="30"/>
        <v>1</v>
      </c>
      <c r="P15" s="2">
        <f t="shared" ca="1" si="30"/>
        <v>1</v>
      </c>
      <c r="Q15" s="2">
        <f t="shared" ca="1" si="31"/>
        <v>1</v>
      </c>
      <c r="R15" s="2">
        <f t="shared" ca="1" si="31"/>
        <v>1</v>
      </c>
      <c r="S15" s="2">
        <f t="shared" ca="1" si="31"/>
        <v>1</v>
      </c>
      <c r="T15" s="2">
        <f t="shared" ca="1" si="31"/>
        <v>1</v>
      </c>
      <c r="U15" s="2">
        <f t="shared" ca="1" si="30"/>
        <v>1</v>
      </c>
      <c r="V15" s="2">
        <f t="shared" ca="1" si="30"/>
        <v>1</v>
      </c>
      <c r="W15" s="2">
        <f t="shared" ca="1" si="30"/>
        <v>1</v>
      </c>
      <c r="X15" s="2">
        <f t="shared" ca="1" si="30"/>
        <v>1</v>
      </c>
      <c r="Y15" s="2">
        <f t="shared" ca="1" si="30"/>
        <v>1</v>
      </c>
      <c r="Z15" s="2">
        <f t="shared" ca="1" si="30"/>
        <v>1</v>
      </c>
      <c r="AA15" s="2">
        <f t="shared" ca="1" si="30"/>
        <v>1</v>
      </c>
      <c r="AB15" s="2">
        <f t="shared" ca="1" si="30"/>
        <v>1</v>
      </c>
      <c r="AC15" s="2">
        <f t="shared" ca="1" si="32"/>
        <v>1</v>
      </c>
      <c r="AD15" s="2">
        <f t="shared" ca="1" si="32"/>
        <v>1</v>
      </c>
      <c r="AE15" s="2">
        <f t="shared" ca="1" si="32"/>
        <v>1</v>
      </c>
      <c r="AF15" s="2">
        <f t="shared" ca="1" si="32"/>
        <v>1</v>
      </c>
      <c r="AG15" s="2">
        <f t="shared" ca="1" si="32"/>
        <v>1</v>
      </c>
      <c r="AH15" s="2">
        <f t="shared" ca="1" si="32"/>
        <v>1</v>
      </c>
      <c r="AI15" s="2">
        <f t="shared" ca="1" si="33"/>
        <v>1</v>
      </c>
      <c r="AJ15" s="2">
        <f t="shared" ca="1" si="33"/>
        <v>1</v>
      </c>
      <c r="AK15" s="2">
        <f t="shared" ca="1" si="33"/>
        <v>1</v>
      </c>
      <c r="AL15" s="2">
        <f t="shared" ca="1" si="33"/>
        <v>1</v>
      </c>
      <c r="AM15" s="2">
        <f t="shared" ca="1" si="33"/>
        <v>1</v>
      </c>
      <c r="AN15" s="2">
        <f t="shared" ca="1" si="33"/>
        <v>1</v>
      </c>
      <c r="AO15" s="2">
        <f t="shared" ca="1" si="33"/>
        <v>1</v>
      </c>
      <c r="AP15" s="2">
        <f t="shared" ca="1" si="34"/>
        <v>1</v>
      </c>
      <c r="AQ15" s="2">
        <f t="shared" ca="1" si="34"/>
        <v>1</v>
      </c>
      <c r="AR15" s="2">
        <f t="shared" ca="1" si="34"/>
        <v>1</v>
      </c>
      <c r="AS15" s="2">
        <f t="shared" ca="1" si="35"/>
        <v>1</v>
      </c>
      <c r="AT15" s="2">
        <f t="shared" ca="1" si="23"/>
        <v>1</v>
      </c>
      <c r="AU15" s="2">
        <f t="shared" ca="1" si="35"/>
        <v>1</v>
      </c>
      <c r="AV15" s="2">
        <f t="shared" ca="1" si="35"/>
        <v>1</v>
      </c>
      <c r="AW15" s="2">
        <f t="shared" ca="1" si="33"/>
        <v>1</v>
      </c>
      <c r="AX15" s="2">
        <f t="shared" ca="1" si="33"/>
        <v>1</v>
      </c>
      <c r="AY15" s="2">
        <f t="shared" ca="1" si="24"/>
        <v>1</v>
      </c>
      <c r="AZ15" s="2">
        <f t="shared" ca="1" si="36"/>
        <v>1</v>
      </c>
      <c r="BA15" s="2">
        <f t="shared" ca="1" si="36"/>
        <v>1</v>
      </c>
      <c r="BB15" s="2">
        <f t="shared" ca="1" si="36"/>
        <v>1</v>
      </c>
    </row>
    <row r="16" spans="1:54" x14ac:dyDescent="0.15">
      <c r="A16" t="str">
        <f t="shared" ca="1" si="0"/>
        <v>MEDBAY</v>
      </c>
      <c r="B16" s="5" t="s">
        <v>55</v>
      </c>
      <c r="C16">
        <v>24</v>
      </c>
      <c r="D16" s="2">
        <f t="shared" ca="1" si="26"/>
        <v>0</v>
      </c>
      <c r="E16" s="2">
        <f t="shared" ca="1" si="26"/>
        <v>0</v>
      </c>
      <c r="F16" s="2">
        <f t="shared" ca="1" si="2"/>
        <v>0</v>
      </c>
      <c r="G16" s="2">
        <f t="shared" ca="1" si="26"/>
        <v>0</v>
      </c>
      <c r="H16" s="2">
        <f t="shared" ca="1" si="27"/>
        <v>0</v>
      </c>
      <c r="I16" s="2">
        <f t="shared" ca="1" si="26"/>
        <v>0</v>
      </c>
      <c r="J16" s="2">
        <f t="shared" ca="1" si="28"/>
        <v>0</v>
      </c>
      <c r="K16" s="2">
        <f t="shared" ca="1" si="26"/>
        <v>0</v>
      </c>
      <c r="L16" s="2">
        <f t="shared" ca="1" si="29"/>
        <v>1</v>
      </c>
      <c r="M16" s="2">
        <f t="shared" ca="1" si="30"/>
        <v>1</v>
      </c>
      <c r="N16" s="2">
        <f t="shared" ca="1" si="30"/>
        <v>1</v>
      </c>
      <c r="O16" s="2">
        <f t="shared" ca="1" si="30"/>
        <v>1</v>
      </c>
      <c r="P16" s="2">
        <f t="shared" ca="1" si="30"/>
        <v>1</v>
      </c>
      <c r="Q16" s="2">
        <f t="shared" ca="1" si="31"/>
        <v>0</v>
      </c>
      <c r="R16" s="2">
        <f t="shared" ca="1" si="31"/>
        <v>0</v>
      </c>
      <c r="S16" s="2">
        <f t="shared" ca="1" si="31"/>
        <v>0</v>
      </c>
      <c r="T16" s="2">
        <f t="shared" ca="1" si="31"/>
        <v>0</v>
      </c>
      <c r="U16" s="2">
        <f t="shared" ca="1" si="30"/>
        <v>0</v>
      </c>
      <c r="V16" s="2">
        <f t="shared" ca="1" si="30"/>
        <v>0</v>
      </c>
      <c r="W16" s="2">
        <f t="shared" ca="1" si="30"/>
        <v>0</v>
      </c>
      <c r="X16" s="2">
        <f t="shared" ca="1" si="30"/>
        <v>0</v>
      </c>
      <c r="Y16" s="2">
        <f t="shared" ca="1" si="30"/>
        <v>1</v>
      </c>
      <c r="Z16" s="2">
        <f t="shared" ca="1" si="30"/>
        <v>0</v>
      </c>
      <c r="AA16" s="2">
        <f t="shared" ca="1" si="30"/>
        <v>0</v>
      </c>
      <c r="AB16" s="2">
        <f t="shared" ca="1" si="30"/>
        <v>1</v>
      </c>
      <c r="AC16" s="2">
        <f t="shared" ca="1" si="32"/>
        <v>0</v>
      </c>
      <c r="AD16" s="2">
        <f t="shared" ca="1" si="32"/>
        <v>0</v>
      </c>
      <c r="AE16" s="2">
        <f t="shared" ca="1" si="32"/>
        <v>0</v>
      </c>
      <c r="AF16" s="2">
        <f t="shared" ca="1" si="32"/>
        <v>0</v>
      </c>
      <c r="AG16" s="2">
        <f t="shared" ca="1" si="32"/>
        <v>0</v>
      </c>
      <c r="AH16" s="2">
        <f t="shared" ca="1" si="32"/>
        <v>0</v>
      </c>
      <c r="AI16" s="2">
        <f t="shared" ca="1" si="33"/>
        <v>0</v>
      </c>
      <c r="AJ16" s="2">
        <f t="shared" ca="1" si="33"/>
        <v>0</v>
      </c>
      <c r="AK16" s="2">
        <f t="shared" ca="1" si="33"/>
        <v>0</v>
      </c>
      <c r="AL16" s="2">
        <f t="shared" ca="1" si="33"/>
        <v>0</v>
      </c>
      <c r="AM16" s="2">
        <f t="shared" ca="1" si="33"/>
        <v>0</v>
      </c>
      <c r="AN16" s="2">
        <f t="shared" ca="1" si="33"/>
        <v>0</v>
      </c>
      <c r="AO16" s="2">
        <f t="shared" ca="1" si="33"/>
        <v>0</v>
      </c>
      <c r="AP16" s="2">
        <f t="shared" ca="1" si="34"/>
        <v>0</v>
      </c>
      <c r="AQ16" s="2">
        <f t="shared" ca="1" si="34"/>
        <v>0</v>
      </c>
      <c r="AR16" s="2">
        <f t="shared" ca="1" si="34"/>
        <v>0</v>
      </c>
      <c r="AS16" s="2">
        <f t="shared" ca="1" si="35"/>
        <v>0</v>
      </c>
      <c r="AT16" s="2">
        <f t="shared" ca="1" si="23"/>
        <v>0</v>
      </c>
      <c r="AU16" s="2">
        <f t="shared" ca="1" si="35"/>
        <v>0</v>
      </c>
      <c r="AV16" s="2">
        <f t="shared" ca="1" si="35"/>
        <v>0</v>
      </c>
      <c r="AW16" s="2">
        <f t="shared" ca="1" si="33"/>
        <v>0</v>
      </c>
      <c r="AX16" s="2">
        <f t="shared" ca="1" si="33"/>
        <v>0</v>
      </c>
      <c r="AY16" s="2">
        <f t="shared" ca="1" si="24"/>
        <v>0</v>
      </c>
      <c r="AZ16" s="2">
        <f t="shared" ca="1" si="36"/>
        <v>0</v>
      </c>
      <c r="BA16" s="2">
        <f t="shared" ca="1" si="36"/>
        <v>0</v>
      </c>
      <c r="BB16" s="2">
        <f t="shared" ca="1" si="36"/>
        <v>0</v>
      </c>
    </row>
    <row r="17" spans="1:54" x14ac:dyDescent="0.15">
      <c r="A17" t="str">
        <f t="shared" ca="1" si="0"/>
        <v>MEDBAY</v>
      </c>
      <c r="B17" s="2" t="s">
        <v>38</v>
      </c>
      <c r="C17">
        <v>25</v>
      </c>
      <c r="D17" s="2">
        <f t="shared" ca="1" si="26"/>
        <v>0</v>
      </c>
      <c r="E17" s="2">
        <f t="shared" ca="1" si="26"/>
        <v>0</v>
      </c>
      <c r="F17" s="2">
        <f t="shared" ca="1" si="2"/>
        <v>0</v>
      </c>
      <c r="G17" s="2">
        <f t="shared" ca="1" si="26"/>
        <v>0</v>
      </c>
      <c r="H17" s="2">
        <f t="shared" ca="1" si="27"/>
        <v>0</v>
      </c>
      <c r="I17" s="2">
        <f t="shared" ca="1" si="26"/>
        <v>0</v>
      </c>
      <c r="J17" s="2">
        <f t="shared" ca="1" si="28"/>
        <v>0</v>
      </c>
      <c r="K17" s="2">
        <f t="shared" ca="1" si="26"/>
        <v>0</v>
      </c>
      <c r="L17" s="2">
        <f t="shared" ca="1" si="29"/>
        <v>0</v>
      </c>
      <c r="M17" s="2">
        <f t="shared" ca="1" si="30"/>
        <v>0</v>
      </c>
      <c r="N17" s="2">
        <f t="shared" ca="1" si="30"/>
        <v>0</v>
      </c>
      <c r="O17" s="2">
        <f t="shared" ca="1" si="30"/>
        <v>0</v>
      </c>
      <c r="P17" s="2">
        <f t="shared" ca="1" si="30"/>
        <v>1</v>
      </c>
      <c r="Q17" s="2">
        <f t="shared" ca="1" si="31"/>
        <v>0</v>
      </c>
      <c r="R17" s="2">
        <f t="shared" ca="1" si="31"/>
        <v>0</v>
      </c>
      <c r="S17" s="2">
        <f t="shared" ca="1" si="31"/>
        <v>0</v>
      </c>
      <c r="T17" s="2">
        <f t="shared" ca="1" si="31"/>
        <v>1</v>
      </c>
      <c r="U17" s="2">
        <f t="shared" ca="1" si="30"/>
        <v>0</v>
      </c>
      <c r="V17" s="2">
        <f t="shared" ca="1" si="30"/>
        <v>0</v>
      </c>
      <c r="W17" s="2">
        <f t="shared" ca="1" si="30"/>
        <v>1</v>
      </c>
      <c r="X17" s="2">
        <f t="shared" ca="1" si="30"/>
        <v>1</v>
      </c>
      <c r="Y17" s="2">
        <f t="shared" ca="1" si="30"/>
        <v>0</v>
      </c>
      <c r="Z17" s="2">
        <f t="shared" ca="1" si="30"/>
        <v>1</v>
      </c>
      <c r="AA17" s="2">
        <f t="shared" ca="1" si="30"/>
        <v>1</v>
      </c>
      <c r="AB17" s="2">
        <f t="shared" ca="1" si="30"/>
        <v>1</v>
      </c>
      <c r="AC17" s="2">
        <f t="shared" ca="1" si="32"/>
        <v>0</v>
      </c>
      <c r="AD17" s="2">
        <f t="shared" ca="1" si="32"/>
        <v>0</v>
      </c>
      <c r="AE17" s="2">
        <f t="shared" ca="1" si="32"/>
        <v>0</v>
      </c>
      <c r="AF17" s="2">
        <f t="shared" ca="1" si="32"/>
        <v>0</v>
      </c>
      <c r="AG17" s="2">
        <f t="shared" ca="1" si="32"/>
        <v>0</v>
      </c>
      <c r="AH17" s="2">
        <f t="shared" ca="1" si="32"/>
        <v>0</v>
      </c>
      <c r="AI17" s="2">
        <f t="shared" ca="1" si="33"/>
        <v>0</v>
      </c>
      <c r="AJ17" s="2">
        <f t="shared" ca="1" si="33"/>
        <v>0</v>
      </c>
      <c r="AK17" s="2">
        <f t="shared" ca="1" si="33"/>
        <v>0</v>
      </c>
      <c r="AL17" s="2">
        <f t="shared" ca="1" si="33"/>
        <v>0</v>
      </c>
      <c r="AM17" s="2">
        <f t="shared" ca="1" si="33"/>
        <v>0</v>
      </c>
      <c r="AN17" s="2">
        <f t="shared" ca="1" si="33"/>
        <v>0</v>
      </c>
      <c r="AO17" s="2">
        <f t="shared" ca="1" si="33"/>
        <v>0</v>
      </c>
      <c r="AP17" s="2">
        <f t="shared" ca="1" si="34"/>
        <v>0</v>
      </c>
      <c r="AQ17" s="2">
        <f t="shared" ca="1" si="34"/>
        <v>0</v>
      </c>
      <c r="AR17" s="2">
        <f t="shared" ca="1" si="34"/>
        <v>0</v>
      </c>
      <c r="AS17" s="2">
        <f t="shared" ca="1" si="35"/>
        <v>0</v>
      </c>
      <c r="AT17" s="2">
        <f t="shared" ca="1" si="23"/>
        <v>0</v>
      </c>
      <c r="AU17" s="2">
        <f t="shared" ca="1" si="35"/>
        <v>0</v>
      </c>
      <c r="AV17" s="2">
        <f t="shared" ca="1" si="35"/>
        <v>0</v>
      </c>
      <c r="AW17" s="2">
        <f t="shared" ca="1" si="33"/>
        <v>0</v>
      </c>
      <c r="AX17" s="2">
        <f t="shared" ca="1" si="33"/>
        <v>0</v>
      </c>
      <c r="AY17" s="2">
        <f t="shared" ca="1" si="24"/>
        <v>0</v>
      </c>
      <c r="AZ17" s="2">
        <f t="shared" ca="1" si="36"/>
        <v>0</v>
      </c>
      <c r="BA17" s="2">
        <f t="shared" ca="1" si="36"/>
        <v>0</v>
      </c>
      <c r="BB17" s="2">
        <f t="shared" ca="1" si="36"/>
        <v>0</v>
      </c>
    </row>
    <row r="18" spans="1:54" x14ac:dyDescent="0.15">
      <c r="A18" t="str">
        <f t="shared" ca="1" si="0"/>
        <v>MEDBAY</v>
      </c>
      <c r="B18" s="2" t="s">
        <v>39</v>
      </c>
      <c r="C18">
        <v>26</v>
      </c>
      <c r="D18" s="2">
        <f t="shared" ca="1" si="26"/>
        <v>0</v>
      </c>
      <c r="E18" s="2">
        <f t="shared" ca="1" si="26"/>
        <v>0</v>
      </c>
      <c r="F18" s="2">
        <f t="shared" ca="1" si="2"/>
        <v>0</v>
      </c>
      <c r="G18" s="2">
        <f t="shared" ca="1" si="26"/>
        <v>0</v>
      </c>
      <c r="H18" s="2">
        <f t="shared" ca="1" si="27"/>
        <v>0</v>
      </c>
      <c r="I18" s="2">
        <f t="shared" ca="1" si="26"/>
        <v>0</v>
      </c>
      <c r="J18" s="2">
        <f t="shared" ca="1" si="28"/>
        <v>0</v>
      </c>
      <c r="K18" s="2">
        <f t="shared" ca="1" si="26"/>
        <v>0</v>
      </c>
      <c r="L18" s="2">
        <f t="shared" ca="1" si="29"/>
        <v>0</v>
      </c>
      <c r="M18" s="2">
        <f t="shared" ref="M18:AB21" ca="1" si="37">VLOOKUP($C18,サーバーロール,CELL("col",M18)-2,0)</f>
        <v>0</v>
      </c>
      <c r="N18" s="2">
        <f t="shared" ca="1" si="37"/>
        <v>0</v>
      </c>
      <c r="O18" s="2">
        <f t="shared" ca="1" si="37"/>
        <v>1</v>
      </c>
      <c r="P18" s="2">
        <f t="shared" ca="1" si="37"/>
        <v>1</v>
      </c>
      <c r="Q18" s="2">
        <f t="shared" ref="Q18:T21" ca="1" si="38">VLOOKUP($C18,サーバーロール,CELL("col",Q18)-2,0)</f>
        <v>0</v>
      </c>
      <c r="R18" s="2">
        <f t="shared" ca="1" si="38"/>
        <v>0</v>
      </c>
      <c r="S18" s="2">
        <f t="shared" ca="1" si="38"/>
        <v>0</v>
      </c>
      <c r="T18" s="2">
        <f t="shared" ca="1" si="38"/>
        <v>0</v>
      </c>
      <c r="U18" s="2">
        <f t="shared" ca="1" si="37"/>
        <v>0</v>
      </c>
      <c r="V18" s="2">
        <f t="shared" ca="1" si="37"/>
        <v>0</v>
      </c>
      <c r="W18" s="2">
        <f t="shared" ca="1" si="37"/>
        <v>0</v>
      </c>
      <c r="X18" s="2">
        <f t="shared" ca="1" si="37"/>
        <v>1</v>
      </c>
      <c r="Y18" s="2">
        <f t="shared" ca="1" si="37"/>
        <v>0</v>
      </c>
      <c r="Z18" s="2">
        <f t="shared" ca="1" si="37"/>
        <v>0</v>
      </c>
      <c r="AA18" s="2">
        <f t="shared" ca="1" si="37"/>
        <v>0</v>
      </c>
      <c r="AB18" s="2">
        <f t="shared" ca="1" si="37"/>
        <v>0</v>
      </c>
      <c r="AC18" s="2">
        <f t="shared" ref="AC18:AH21" ca="1" si="39">VLOOKUP($C18,サーバーロール,CELL("col",AC18)-2,0)</f>
        <v>0</v>
      </c>
      <c r="AD18" s="2">
        <f t="shared" ca="1" si="39"/>
        <v>0</v>
      </c>
      <c r="AE18" s="2">
        <f t="shared" ca="1" si="39"/>
        <v>0</v>
      </c>
      <c r="AF18" s="2">
        <f t="shared" ca="1" si="39"/>
        <v>0</v>
      </c>
      <c r="AG18" s="2">
        <f t="shared" ca="1" si="39"/>
        <v>0</v>
      </c>
      <c r="AH18" s="2">
        <f t="shared" ca="1" si="39"/>
        <v>0</v>
      </c>
      <c r="AI18" s="2">
        <f t="shared" ref="AI18:AX21" ca="1" si="40">VLOOKUP($C18,サーバーロール,CELL("col",AI18)-2,0)</f>
        <v>0</v>
      </c>
      <c r="AJ18" s="2">
        <f t="shared" ca="1" si="40"/>
        <v>0</v>
      </c>
      <c r="AK18" s="2">
        <f t="shared" ca="1" si="40"/>
        <v>0</v>
      </c>
      <c r="AL18" s="2">
        <f t="shared" ca="1" si="40"/>
        <v>0</v>
      </c>
      <c r="AM18" s="2">
        <f t="shared" ca="1" si="40"/>
        <v>0</v>
      </c>
      <c r="AN18" s="2">
        <f t="shared" ca="1" si="40"/>
        <v>0</v>
      </c>
      <c r="AO18" s="2">
        <f t="shared" ca="1" si="40"/>
        <v>0</v>
      </c>
      <c r="AP18" s="2">
        <f t="shared" ref="AP18:AR21" ca="1" si="41">VLOOKUP($C18,サーバーロール,CELL("col",AP18)-2,0)</f>
        <v>0</v>
      </c>
      <c r="AQ18" s="2">
        <f t="shared" ca="1" si="41"/>
        <v>0</v>
      </c>
      <c r="AR18" s="2">
        <f t="shared" ca="1" si="41"/>
        <v>0</v>
      </c>
      <c r="AS18" s="2">
        <f t="shared" ref="AS18:AV21" ca="1" si="42">VLOOKUP($C18,サーバーロール,CELL("col",AS18)-2,0)</f>
        <v>0</v>
      </c>
      <c r="AT18" s="2">
        <f t="shared" ca="1" si="23"/>
        <v>0</v>
      </c>
      <c r="AU18" s="2">
        <f t="shared" ca="1" si="42"/>
        <v>0</v>
      </c>
      <c r="AV18" s="2">
        <f t="shared" ca="1" si="42"/>
        <v>0</v>
      </c>
      <c r="AW18" s="2">
        <f t="shared" ca="1" si="40"/>
        <v>0</v>
      </c>
      <c r="AX18" s="2">
        <f t="shared" ca="1" si="40"/>
        <v>0</v>
      </c>
      <c r="AY18" s="2">
        <f t="shared" ca="1" si="24"/>
        <v>0</v>
      </c>
      <c r="AZ18" s="2">
        <f t="shared" ref="AZ18:BB21" ca="1" si="43">VLOOKUP($C18,サーバーロール,CELL("col",AZ18)-2,0)</f>
        <v>0</v>
      </c>
      <c r="BA18" s="2">
        <f t="shared" ca="1" si="43"/>
        <v>0</v>
      </c>
      <c r="BB18" s="2">
        <f t="shared" ca="1" si="43"/>
        <v>0</v>
      </c>
    </row>
    <row r="19" spans="1:54" x14ac:dyDescent="0.15">
      <c r="A19" t="str">
        <f t="shared" ca="1" si="0"/>
        <v>MEDBAY</v>
      </c>
      <c r="B19" s="1" t="s">
        <v>40</v>
      </c>
      <c r="C19">
        <v>27</v>
      </c>
      <c r="D19" s="2">
        <f t="shared" ca="1" si="26"/>
        <v>1</v>
      </c>
      <c r="E19" s="2">
        <f t="shared" ca="1" si="26"/>
        <v>1</v>
      </c>
      <c r="F19" s="2">
        <f t="shared" ca="1" si="2"/>
        <v>1</v>
      </c>
      <c r="G19" s="2">
        <f t="shared" ca="1" si="26"/>
        <v>1</v>
      </c>
      <c r="H19" s="2">
        <f t="shared" ca="1" si="27"/>
        <v>1</v>
      </c>
      <c r="I19" s="2">
        <f t="shared" ca="1" si="26"/>
        <v>1</v>
      </c>
      <c r="J19" s="2">
        <f t="shared" ca="1" si="28"/>
        <v>1</v>
      </c>
      <c r="K19" s="2">
        <f t="shared" ca="1" si="26"/>
        <v>1</v>
      </c>
      <c r="L19" s="2">
        <f t="shared" ca="1" si="29"/>
        <v>1</v>
      </c>
      <c r="M19" s="2">
        <f t="shared" ca="1" si="37"/>
        <v>1</v>
      </c>
      <c r="N19" s="2">
        <f t="shared" ca="1" si="37"/>
        <v>1</v>
      </c>
      <c r="O19" s="2">
        <f t="shared" ca="1" si="37"/>
        <v>1</v>
      </c>
      <c r="P19" s="2">
        <f t="shared" ca="1" si="37"/>
        <v>1</v>
      </c>
      <c r="Q19" s="2">
        <f t="shared" ca="1" si="38"/>
        <v>1</v>
      </c>
      <c r="R19" s="2">
        <f t="shared" ca="1" si="38"/>
        <v>1</v>
      </c>
      <c r="S19" s="2">
        <f t="shared" ca="1" si="38"/>
        <v>1</v>
      </c>
      <c r="T19" s="2">
        <f t="shared" ca="1" si="38"/>
        <v>1</v>
      </c>
      <c r="U19" s="2">
        <f t="shared" ca="1" si="37"/>
        <v>1</v>
      </c>
      <c r="V19" s="2">
        <f t="shared" ca="1" si="37"/>
        <v>1</v>
      </c>
      <c r="W19" s="2">
        <f t="shared" ca="1" si="37"/>
        <v>1</v>
      </c>
      <c r="X19" s="2">
        <f t="shared" ca="1" si="37"/>
        <v>1</v>
      </c>
      <c r="Y19" s="2">
        <f t="shared" ca="1" si="37"/>
        <v>1</v>
      </c>
      <c r="Z19" s="2">
        <f t="shared" ca="1" si="37"/>
        <v>1</v>
      </c>
      <c r="AA19" s="2">
        <f t="shared" ca="1" si="37"/>
        <v>1</v>
      </c>
      <c r="AB19" s="2">
        <f t="shared" ca="1" si="37"/>
        <v>1</v>
      </c>
      <c r="AC19" s="2">
        <f t="shared" ca="1" si="39"/>
        <v>1</v>
      </c>
      <c r="AD19" s="2">
        <f t="shared" ca="1" si="39"/>
        <v>1</v>
      </c>
      <c r="AE19" s="2">
        <f t="shared" ca="1" si="39"/>
        <v>1</v>
      </c>
      <c r="AF19" s="2">
        <f t="shared" ca="1" si="39"/>
        <v>1</v>
      </c>
      <c r="AG19" s="2">
        <f t="shared" ca="1" si="39"/>
        <v>1</v>
      </c>
      <c r="AH19" s="2">
        <f t="shared" ca="1" si="39"/>
        <v>1</v>
      </c>
      <c r="AI19" s="2">
        <f t="shared" ca="1" si="40"/>
        <v>1</v>
      </c>
      <c r="AJ19" s="2">
        <f t="shared" ca="1" si="40"/>
        <v>1</v>
      </c>
      <c r="AK19" s="2">
        <f t="shared" ca="1" si="40"/>
        <v>1</v>
      </c>
      <c r="AL19" s="2">
        <f t="shared" ca="1" si="40"/>
        <v>1</v>
      </c>
      <c r="AM19" s="2">
        <f t="shared" ca="1" si="40"/>
        <v>1</v>
      </c>
      <c r="AN19" s="2">
        <f t="shared" ca="1" si="40"/>
        <v>1</v>
      </c>
      <c r="AO19" s="2">
        <f t="shared" ca="1" si="40"/>
        <v>1</v>
      </c>
      <c r="AP19" s="2">
        <f t="shared" ca="1" si="41"/>
        <v>1</v>
      </c>
      <c r="AQ19" s="2">
        <f t="shared" ca="1" si="41"/>
        <v>1</v>
      </c>
      <c r="AR19" s="2">
        <f t="shared" ca="1" si="41"/>
        <v>1</v>
      </c>
      <c r="AS19" s="2">
        <f t="shared" ca="1" si="42"/>
        <v>1</v>
      </c>
      <c r="AT19" s="2">
        <f t="shared" ca="1" si="23"/>
        <v>1</v>
      </c>
      <c r="AU19" s="2">
        <f t="shared" ca="1" si="42"/>
        <v>1</v>
      </c>
      <c r="AV19" s="2">
        <f t="shared" ca="1" si="42"/>
        <v>1</v>
      </c>
      <c r="AW19" s="2">
        <f t="shared" ca="1" si="40"/>
        <v>1</v>
      </c>
      <c r="AX19" s="2">
        <f t="shared" ca="1" si="40"/>
        <v>1</v>
      </c>
      <c r="AY19" s="2">
        <f t="shared" ca="1" si="24"/>
        <v>1</v>
      </c>
      <c r="AZ19" s="2">
        <f t="shared" ca="1" si="43"/>
        <v>1</v>
      </c>
      <c r="BA19" s="2">
        <f t="shared" ca="1" si="43"/>
        <v>1</v>
      </c>
      <c r="BB19" s="2">
        <f t="shared" ca="1" si="43"/>
        <v>1</v>
      </c>
    </row>
    <row r="20" spans="1:54" x14ac:dyDescent="0.15">
      <c r="A20" t="str">
        <f t="shared" ca="1" si="0"/>
        <v>MEDBAY</v>
      </c>
      <c r="B20" s="2" t="s">
        <v>41</v>
      </c>
      <c r="C20">
        <v>28</v>
      </c>
      <c r="D20" s="2">
        <f t="shared" ref="D20:K25" ca="1" si="44">VLOOKUP($C20,サーバーロール,CELL("col",D20)-2,0)</f>
        <v>0</v>
      </c>
      <c r="E20" s="2">
        <f t="shared" ca="1" si="44"/>
        <v>0</v>
      </c>
      <c r="F20" s="2">
        <f t="shared" ca="1" si="2"/>
        <v>0</v>
      </c>
      <c r="G20" s="2">
        <f t="shared" ca="1" si="44"/>
        <v>0</v>
      </c>
      <c r="H20" s="2">
        <f t="shared" ca="1" si="27"/>
        <v>0</v>
      </c>
      <c r="I20" s="2">
        <f t="shared" ca="1" si="44"/>
        <v>0</v>
      </c>
      <c r="J20" s="2">
        <f t="shared" ca="1" si="28"/>
        <v>0</v>
      </c>
      <c r="K20" s="2">
        <f t="shared" ca="1" si="44"/>
        <v>0</v>
      </c>
      <c r="L20" s="2">
        <f t="shared" ca="1" si="29"/>
        <v>0</v>
      </c>
      <c r="M20" s="2">
        <f t="shared" ca="1" si="37"/>
        <v>0</v>
      </c>
      <c r="N20" s="2">
        <f t="shared" ca="1" si="37"/>
        <v>0</v>
      </c>
      <c r="O20" s="2">
        <f t="shared" ca="1" si="37"/>
        <v>0</v>
      </c>
      <c r="P20" s="2">
        <f t="shared" ca="1" si="37"/>
        <v>0</v>
      </c>
      <c r="Q20" s="2">
        <f t="shared" ca="1" si="38"/>
        <v>0</v>
      </c>
      <c r="R20" s="2">
        <f t="shared" ca="1" si="38"/>
        <v>0</v>
      </c>
      <c r="S20" s="2">
        <f t="shared" ca="1" si="38"/>
        <v>0</v>
      </c>
      <c r="T20" s="2">
        <f t="shared" ca="1" si="38"/>
        <v>0</v>
      </c>
      <c r="U20" s="2">
        <f t="shared" ca="1" si="37"/>
        <v>0</v>
      </c>
      <c r="V20" s="2">
        <f t="shared" ca="1" si="37"/>
        <v>0</v>
      </c>
      <c r="W20" s="2">
        <f t="shared" ca="1" si="37"/>
        <v>0</v>
      </c>
      <c r="X20" s="2">
        <f t="shared" ca="1" si="37"/>
        <v>0</v>
      </c>
      <c r="Y20" s="2">
        <f t="shared" ca="1" si="37"/>
        <v>0</v>
      </c>
      <c r="Z20" s="2">
        <f t="shared" ca="1" si="37"/>
        <v>0</v>
      </c>
      <c r="AA20" s="2">
        <f t="shared" ca="1" si="37"/>
        <v>0</v>
      </c>
      <c r="AB20" s="2">
        <f t="shared" ca="1" si="37"/>
        <v>0</v>
      </c>
      <c r="AC20" s="2">
        <f t="shared" ca="1" si="39"/>
        <v>0</v>
      </c>
      <c r="AD20" s="2">
        <f t="shared" ca="1" si="39"/>
        <v>0</v>
      </c>
      <c r="AE20" s="2">
        <f t="shared" ca="1" si="39"/>
        <v>0</v>
      </c>
      <c r="AF20" s="2">
        <f t="shared" ca="1" si="39"/>
        <v>0</v>
      </c>
      <c r="AG20" s="2">
        <f t="shared" ca="1" si="39"/>
        <v>0</v>
      </c>
      <c r="AH20" s="2">
        <f t="shared" ca="1" si="39"/>
        <v>0</v>
      </c>
      <c r="AI20" s="2">
        <f t="shared" ca="1" si="40"/>
        <v>0</v>
      </c>
      <c r="AJ20" s="2">
        <f t="shared" ca="1" si="40"/>
        <v>0</v>
      </c>
      <c r="AK20" s="2">
        <f t="shared" ca="1" si="40"/>
        <v>0</v>
      </c>
      <c r="AL20" s="2">
        <f t="shared" ca="1" si="40"/>
        <v>0</v>
      </c>
      <c r="AM20" s="2">
        <f t="shared" ca="1" si="40"/>
        <v>0</v>
      </c>
      <c r="AN20" s="2">
        <f t="shared" ca="1" si="40"/>
        <v>0</v>
      </c>
      <c r="AO20" s="2">
        <f t="shared" ca="1" si="40"/>
        <v>0</v>
      </c>
      <c r="AP20" s="2">
        <f t="shared" ca="1" si="41"/>
        <v>0</v>
      </c>
      <c r="AQ20" s="2">
        <f t="shared" ca="1" si="41"/>
        <v>0</v>
      </c>
      <c r="AR20" s="2">
        <f t="shared" ca="1" si="41"/>
        <v>0</v>
      </c>
      <c r="AS20" s="2">
        <f t="shared" ca="1" si="42"/>
        <v>0</v>
      </c>
      <c r="AT20" s="2">
        <f t="shared" ca="1" si="23"/>
        <v>0</v>
      </c>
      <c r="AU20" s="2">
        <f t="shared" ca="1" si="42"/>
        <v>0</v>
      </c>
      <c r="AV20" s="2">
        <f t="shared" ca="1" si="42"/>
        <v>0</v>
      </c>
      <c r="AW20" s="2">
        <f t="shared" ca="1" si="40"/>
        <v>0</v>
      </c>
      <c r="AX20" s="2">
        <f t="shared" ca="1" si="40"/>
        <v>0</v>
      </c>
      <c r="AY20" s="2">
        <f t="shared" ca="1" si="24"/>
        <v>0</v>
      </c>
      <c r="AZ20" s="2">
        <f t="shared" ca="1" si="43"/>
        <v>0</v>
      </c>
      <c r="BA20" s="2">
        <f t="shared" ca="1" si="43"/>
        <v>0</v>
      </c>
      <c r="BB20" s="2">
        <f t="shared" ca="1" si="43"/>
        <v>0</v>
      </c>
    </row>
    <row r="21" spans="1:54" x14ac:dyDescent="0.15">
      <c r="A21" t="str">
        <f t="shared" ca="1" si="0"/>
        <v>MEDBAY</v>
      </c>
      <c r="B21" s="2" t="s">
        <v>42</v>
      </c>
      <c r="C21">
        <v>29</v>
      </c>
      <c r="D21" s="2">
        <f t="shared" ca="1" si="44"/>
        <v>0</v>
      </c>
      <c r="E21" s="2">
        <f t="shared" ca="1" si="44"/>
        <v>0</v>
      </c>
      <c r="F21" s="2">
        <f t="shared" ca="1" si="2"/>
        <v>0</v>
      </c>
      <c r="G21" s="2">
        <f t="shared" ca="1" si="44"/>
        <v>0</v>
      </c>
      <c r="H21" s="2">
        <f t="shared" ca="1" si="27"/>
        <v>0</v>
      </c>
      <c r="I21" s="2">
        <f t="shared" ca="1" si="44"/>
        <v>0</v>
      </c>
      <c r="J21" s="2">
        <f t="shared" ca="1" si="28"/>
        <v>0</v>
      </c>
      <c r="K21" s="2">
        <f t="shared" ca="1" si="44"/>
        <v>0</v>
      </c>
      <c r="L21" s="2">
        <f t="shared" ca="1" si="29"/>
        <v>0</v>
      </c>
      <c r="M21" s="2">
        <f t="shared" ca="1" si="37"/>
        <v>0</v>
      </c>
      <c r="N21" s="2">
        <f t="shared" ca="1" si="37"/>
        <v>0</v>
      </c>
      <c r="O21" s="2">
        <f t="shared" ca="1" si="37"/>
        <v>0</v>
      </c>
      <c r="P21" s="2">
        <f t="shared" ca="1" si="37"/>
        <v>0</v>
      </c>
      <c r="Q21" s="2">
        <f t="shared" ca="1" si="38"/>
        <v>0</v>
      </c>
      <c r="R21" s="2">
        <f t="shared" ca="1" si="38"/>
        <v>1</v>
      </c>
      <c r="S21" s="2">
        <f t="shared" ca="1" si="38"/>
        <v>1</v>
      </c>
      <c r="T21" s="2">
        <f t="shared" ca="1" si="38"/>
        <v>0</v>
      </c>
      <c r="U21" s="2">
        <f t="shared" ca="1" si="37"/>
        <v>1</v>
      </c>
      <c r="V21" s="2">
        <f t="shared" ca="1" si="37"/>
        <v>0</v>
      </c>
      <c r="W21" s="2">
        <f t="shared" ca="1" si="37"/>
        <v>0</v>
      </c>
      <c r="X21" s="2">
        <f t="shared" ca="1" si="37"/>
        <v>1</v>
      </c>
      <c r="Y21" s="2">
        <f t="shared" ca="1" si="37"/>
        <v>0</v>
      </c>
      <c r="Z21" s="2">
        <f t="shared" ca="1" si="37"/>
        <v>0</v>
      </c>
      <c r="AA21" s="2">
        <f t="shared" ca="1" si="37"/>
        <v>1</v>
      </c>
      <c r="AB21" s="2">
        <f t="shared" ca="1" si="37"/>
        <v>0</v>
      </c>
      <c r="AC21" s="2">
        <f t="shared" ca="1" si="39"/>
        <v>0</v>
      </c>
      <c r="AD21" s="2">
        <f t="shared" ca="1" si="39"/>
        <v>0</v>
      </c>
      <c r="AE21" s="2">
        <f t="shared" ca="1" si="39"/>
        <v>0</v>
      </c>
      <c r="AF21" s="2">
        <f t="shared" ca="1" si="39"/>
        <v>0</v>
      </c>
      <c r="AG21" s="2">
        <f t="shared" ca="1" si="39"/>
        <v>0</v>
      </c>
      <c r="AH21" s="2">
        <f t="shared" ca="1" si="39"/>
        <v>0</v>
      </c>
      <c r="AI21" s="2">
        <f t="shared" ca="1" si="40"/>
        <v>0</v>
      </c>
      <c r="AJ21" s="2">
        <f t="shared" ca="1" si="40"/>
        <v>0</v>
      </c>
      <c r="AK21" s="2">
        <f t="shared" ca="1" si="40"/>
        <v>0</v>
      </c>
      <c r="AL21" s="2">
        <f t="shared" ca="1" si="40"/>
        <v>0</v>
      </c>
      <c r="AM21" s="2">
        <f t="shared" ca="1" si="40"/>
        <v>0</v>
      </c>
      <c r="AN21" s="2">
        <f t="shared" ca="1" si="40"/>
        <v>0</v>
      </c>
      <c r="AO21" s="2">
        <f t="shared" ca="1" si="40"/>
        <v>0</v>
      </c>
      <c r="AP21" s="2">
        <f t="shared" ca="1" si="41"/>
        <v>0</v>
      </c>
      <c r="AQ21" s="2">
        <f t="shared" ca="1" si="41"/>
        <v>0</v>
      </c>
      <c r="AR21" s="2">
        <f t="shared" ca="1" si="41"/>
        <v>0</v>
      </c>
      <c r="AS21" s="2">
        <f t="shared" ca="1" si="42"/>
        <v>0</v>
      </c>
      <c r="AT21" s="2">
        <f t="shared" ca="1" si="23"/>
        <v>0</v>
      </c>
      <c r="AU21" s="2">
        <f t="shared" ca="1" si="42"/>
        <v>0</v>
      </c>
      <c r="AV21" s="2">
        <f t="shared" ca="1" si="42"/>
        <v>0</v>
      </c>
      <c r="AW21" s="2">
        <f t="shared" ca="1" si="40"/>
        <v>0</v>
      </c>
      <c r="AX21" s="2">
        <f t="shared" ca="1" si="40"/>
        <v>0</v>
      </c>
      <c r="AY21" s="2">
        <f t="shared" ca="1" si="24"/>
        <v>0</v>
      </c>
      <c r="AZ21" s="2">
        <f t="shared" ca="1" si="43"/>
        <v>0</v>
      </c>
      <c r="BA21" s="2">
        <f t="shared" ca="1" si="43"/>
        <v>0</v>
      </c>
      <c r="BB21" s="2">
        <f t="shared" ca="1" si="43"/>
        <v>0</v>
      </c>
    </row>
    <row r="22" spans="1:54" x14ac:dyDescent="0.15">
      <c r="A22" t="str">
        <f t="shared" ca="1" si="0"/>
        <v>MEDBAY</v>
      </c>
      <c r="B22" s="2" t="s">
        <v>43</v>
      </c>
      <c r="C22">
        <v>30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x14ac:dyDescent="0.15">
      <c r="A23" t="str">
        <f t="shared" ca="1" si="0"/>
        <v>MEDBAY</v>
      </c>
      <c r="B23" s="2" t="s">
        <v>44</v>
      </c>
      <c r="C23">
        <v>31</v>
      </c>
      <c r="D23" s="2">
        <f t="shared" ca="1" si="44"/>
        <v>0</v>
      </c>
      <c r="E23" s="2">
        <f t="shared" ca="1" si="44"/>
        <v>1</v>
      </c>
      <c r="F23" s="2">
        <f t="shared" ca="1" si="2"/>
        <v>0</v>
      </c>
      <c r="G23" s="2">
        <f t="shared" ca="1" si="44"/>
        <v>0</v>
      </c>
      <c r="H23" s="2">
        <f t="shared" ref="H23:H32" ca="1" si="45">VLOOKUP($C23,サーバーロール,CELL("col",H23)-2,0)</f>
        <v>0</v>
      </c>
      <c r="I23" s="2">
        <f t="shared" ca="1" si="44"/>
        <v>1</v>
      </c>
      <c r="J23" s="2">
        <f t="shared" ref="J23:J32" ca="1" si="46">VLOOKUP($C23,サーバーロール,CELL("col",J23)-2,0)</f>
        <v>1</v>
      </c>
      <c r="K23" s="2">
        <f t="shared" ca="1" si="44"/>
        <v>1</v>
      </c>
      <c r="L23" s="2">
        <f t="shared" ref="L23:L32" ca="1" si="47">VLOOKUP($C23,サーバーロール,CELL("col",L23)-2,0)</f>
        <v>1</v>
      </c>
      <c r="M23" s="2">
        <f t="shared" ref="M23:AB32" ca="1" si="48">VLOOKUP($C23,サーバーロール,CELL("col",M23)-2,0)</f>
        <v>1</v>
      </c>
      <c r="N23" s="2">
        <f t="shared" ca="1" si="48"/>
        <v>1</v>
      </c>
      <c r="O23" s="2">
        <f t="shared" ca="1" si="48"/>
        <v>1</v>
      </c>
      <c r="P23" s="2">
        <f t="shared" ca="1" si="48"/>
        <v>1</v>
      </c>
      <c r="Q23" s="2">
        <f t="shared" ref="Q23:T32" ca="1" si="49">VLOOKUP($C23,サーバーロール,CELL("col",Q23)-2,0)</f>
        <v>0</v>
      </c>
      <c r="R23" s="2">
        <f t="shared" ca="1" si="49"/>
        <v>0</v>
      </c>
      <c r="S23" s="2">
        <f t="shared" ca="1" si="49"/>
        <v>0</v>
      </c>
      <c r="T23" s="2">
        <f t="shared" ca="1" si="49"/>
        <v>1</v>
      </c>
      <c r="U23" s="2">
        <f t="shared" ca="1" si="48"/>
        <v>0</v>
      </c>
      <c r="V23" s="2">
        <f t="shared" ca="1" si="48"/>
        <v>1</v>
      </c>
      <c r="W23" s="2">
        <f t="shared" ca="1" si="48"/>
        <v>0</v>
      </c>
      <c r="X23" s="2">
        <f t="shared" ca="1" si="48"/>
        <v>0</v>
      </c>
      <c r="Y23" s="2">
        <f t="shared" ca="1" si="48"/>
        <v>0</v>
      </c>
      <c r="Z23" s="2">
        <f t="shared" ca="1" si="48"/>
        <v>0</v>
      </c>
      <c r="AA23" s="2">
        <f t="shared" ca="1" si="48"/>
        <v>0</v>
      </c>
      <c r="AB23" s="2">
        <f t="shared" ca="1" si="48"/>
        <v>1</v>
      </c>
      <c r="AC23" s="2">
        <f t="shared" ref="AC23:AH32" ca="1" si="50">VLOOKUP($C23,サーバーロール,CELL("col",AC23)-2,0)</f>
        <v>0</v>
      </c>
      <c r="AD23" s="2">
        <f t="shared" ca="1" si="50"/>
        <v>0</v>
      </c>
      <c r="AE23" s="2">
        <f t="shared" ca="1" si="50"/>
        <v>0</v>
      </c>
      <c r="AF23" s="2">
        <f t="shared" ca="1" si="50"/>
        <v>0</v>
      </c>
      <c r="AG23" s="2">
        <f t="shared" ca="1" si="50"/>
        <v>0</v>
      </c>
      <c r="AH23" s="2">
        <f t="shared" ca="1" si="50"/>
        <v>0</v>
      </c>
      <c r="AI23" s="2">
        <f t="shared" ref="AI23:AX32" ca="1" si="51">VLOOKUP($C23,サーバーロール,CELL("col",AI23)-2,0)</f>
        <v>0</v>
      </c>
      <c r="AJ23" s="2">
        <f t="shared" ca="1" si="51"/>
        <v>0</v>
      </c>
      <c r="AK23" s="2">
        <f t="shared" ca="1" si="51"/>
        <v>0</v>
      </c>
      <c r="AL23" s="2">
        <f t="shared" ca="1" si="51"/>
        <v>0</v>
      </c>
      <c r="AM23" s="2">
        <f t="shared" ca="1" si="51"/>
        <v>0</v>
      </c>
      <c r="AN23" s="2">
        <f t="shared" ca="1" si="51"/>
        <v>0</v>
      </c>
      <c r="AO23" s="2">
        <f t="shared" ca="1" si="51"/>
        <v>0</v>
      </c>
      <c r="AP23" s="2">
        <f t="shared" ref="AP23:AR32" ca="1" si="52">VLOOKUP($C23,サーバーロール,CELL("col",AP23)-2,0)</f>
        <v>0</v>
      </c>
      <c r="AQ23" s="2">
        <f t="shared" ca="1" si="52"/>
        <v>0</v>
      </c>
      <c r="AR23" s="2">
        <f t="shared" ca="1" si="52"/>
        <v>0</v>
      </c>
      <c r="AS23" s="2">
        <f t="shared" ref="AS23:AV32" ca="1" si="53">VLOOKUP($C23,サーバーロール,CELL("col",AS23)-2,0)</f>
        <v>0</v>
      </c>
      <c r="AT23" s="2">
        <f t="shared" ref="AT23:AT32" ca="1" si="54">VLOOKUP($C23,サーバーロール,CELL("col",AT23)-2,0)</f>
        <v>0</v>
      </c>
      <c r="AU23" s="2">
        <f t="shared" ca="1" si="53"/>
        <v>0</v>
      </c>
      <c r="AV23" s="2">
        <f t="shared" ca="1" si="53"/>
        <v>0</v>
      </c>
      <c r="AW23" s="2">
        <f t="shared" ca="1" si="51"/>
        <v>0</v>
      </c>
      <c r="AX23" s="2">
        <f t="shared" ca="1" si="51"/>
        <v>0</v>
      </c>
      <c r="AY23" s="2">
        <f t="shared" ref="AY23:AY32" ca="1" si="55">VLOOKUP($C23,サーバーロール,CELL("col",AY23)-2,0)</f>
        <v>0</v>
      </c>
      <c r="AZ23" s="2">
        <f t="shared" ref="AZ23:AZ32" ca="1" si="56">VLOOKUP($C23,サーバーロール,CELL("col",AZ23)-2,0)</f>
        <v>0</v>
      </c>
      <c r="BA23" s="2">
        <f t="shared" ref="BA23:BA32" ca="1" si="57">VLOOKUP($C23,サーバーロール,CELL("col",BA23)-2,0)</f>
        <v>0</v>
      </c>
      <c r="BB23" s="2">
        <f t="shared" ref="BB23:BB32" ca="1" si="58">VLOOKUP($C23,サーバーロール,CELL("col",BB23)-2,0)</f>
        <v>0</v>
      </c>
    </row>
    <row r="24" spans="1:54" x14ac:dyDescent="0.15">
      <c r="A24" t="str">
        <f t="shared" ca="1" si="0"/>
        <v>MEDBAY</v>
      </c>
      <c r="B24" s="2" t="s">
        <v>45</v>
      </c>
      <c r="C24">
        <v>32</v>
      </c>
      <c r="D24" s="2">
        <f t="shared" ca="1" si="44"/>
        <v>0</v>
      </c>
      <c r="E24" s="2">
        <f t="shared" ca="1" si="44"/>
        <v>1</v>
      </c>
      <c r="F24" s="2">
        <f t="shared" ca="1" si="2"/>
        <v>0</v>
      </c>
      <c r="G24" s="2">
        <f t="shared" ca="1" si="44"/>
        <v>0</v>
      </c>
      <c r="H24" s="2">
        <f t="shared" ca="1" si="45"/>
        <v>0</v>
      </c>
      <c r="I24" s="2">
        <f t="shared" ca="1" si="44"/>
        <v>1</v>
      </c>
      <c r="J24" s="2">
        <f t="shared" ca="1" si="46"/>
        <v>1</v>
      </c>
      <c r="K24" s="2">
        <f t="shared" ca="1" si="44"/>
        <v>1</v>
      </c>
      <c r="L24" s="2">
        <f t="shared" ca="1" si="47"/>
        <v>1</v>
      </c>
      <c r="M24" s="2">
        <f t="shared" ca="1" si="48"/>
        <v>1</v>
      </c>
      <c r="N24" s="2">
        <f t="shared" ca="1" si="48"/>
        <v>1</v>
      </c>
      <c r="O24" s="2">
        <f t="shared" ca="1" si="48"/>
        <v>1</v>
      </c>
      <c r="P24" s="2">
        <f t="shared" ca="1" si="48"/>
        <v>1</v>
      </c>
      <c r="Q24" s="2">
        <f t="shared" ca="1" si="49"/>
        <v>0</v>
      </c>
      <c r="R24" s="2">
        <f t="shared" ca="1" si="49"/>
        <v>0</v>
      </c>
      <c r="S24" s="2">
        <f t="shared" ca="1" si="49"/>
        <v>0</v>
      </c>
      <c r="T24" s="2">
        <f t="shared" ca="1" si="49"/>
        <v>0</v>
      </c>
      <c r="U24" s="2">
        <f t="shared" ca="1" si="48"/>
        <v>0</v>
      </c>
      <c r="V24" s="2">
        <f t="shared" ca="1" si="48"/>
        <v>0</v>
      </c>
      <c r="W24" s="2">
        <f t="shared" ca="1" si="48"/>
        <v>0</v>
      </c>
      <c r="X24" s="2">
        <f t="shared" ca="1" si="48"/>
        <v>0</v>
      </c>
      <c r="Y24" s="2">
        <f t="shared" ca="1" si="48"/>
        <v>0</v>
      </c>
      <c r="Z24" s="2">
        <f t="shared" ca="1" si="48"/>
        <v>0</v>
      </c>
      <c r="AA24" s="2">
        <f t="shared" ca="1" si="48"/>
        <v>0</v>
      </c>
      <c r="AB24" s="2">
        <f t="shared" ca="1" si="48"/>
        <v>0</v>
      </c>
      <c r="AC24" s="2">
        <f t="shared" ca="1" si="50"/>
        <v>0</v>
      </c>
      <c r="AD24" s="2">
        <f t="shared" ca="1" si="50"/>
        <v>0</v>
      </c>
      <c r="AE24" s="2">
        <f t="shared" ca="1" si="50"/>
        <v>0</v>
      </c>
      <c r="AF24" s="2">
        <f t="shared" ca="1" si="50"/>
        <v>0</v>
      </c>
      <c r="AG24" s="2">
        <f t="shared" ca="1" si="50"/>
        <v>0</v>
      </c>
      <c r="AH24" s="2">
        <f t="shared" ca="1" si="50"/>
        <v>0</v>
      </c>
      <c r="AI24" s="2">
        <f t="shared" ca="1" si="51"/>
        <v>0</v>
      </c>
      <c r="AJ24" s="2">
        <f t="shared" ca="1" si="51"/>
        <v>0</v>
      </c>
      <c r="AK24" s="2">
        <f t="shared" ca="1" si="51"/>
        <v>0</v>
      </c>
      <c r="AL24" s="2">
        <f t="shared" ca="1" si="51"/>
        <v>0</v>
      </c>
      <c r="AM24" s="2">
        <f t="shared" ca="1" si="51"/>
        <v>0</v>
      </c>
      <c r="AN24" s="2">
        <f t="shared" ca="1" si="51"/>
        <v>0</v>
      </c>
      <c r="AO24" s="2">
        <f t="shared" ca="1" si="51"/>
        <v>0</v>
      </c>
      <c r="AP24" s="2">
        <f t="shared" ca="1" si="52"/>
        <v>0</v>
      </c>
      <c r="AQ24" s="2">
        <f t="shared" ca="1" si="52"/>
        <v>0</v>
      </c>
      <c r="AR24" s="2">
        <f t="shared" ca="1" si="52"/>
        <v>0</v>
      </c>
      <c r="AS24" s="2">
        <f t="shared" ca="1" si="53"/>
        <v>0</v>
      </c>
      <c r="AT24" s="2">
        <f t="shared" ca="1" si="54"/>
        <v>0</v>
      </c>
      <c r="AU24" s="2">
        <f t="shared" ca="1" si="53"/>
        <v>0</v>
      </c>
      <c r="AV24" s="2">
        <f t="shared" ca="1" si="53"/>
        <v>0</v>
      </c>
      <c r="AW24" s="2">
        <f t="shared" ca="1" si="51"/>
        <v>0</v>
      </c>
      <c r="AX24" s="2">
        <f t="shared" ca="1" si="51"/>
        <v>0</v>
      </c>
      <c r="AY24" s="2">
        <f t="shared" ca="1" si="55"/>
        <v>0</v>
      </c>
      <c r="AZ24" s="2">
        <f t="shared" ca="1" si="56"/>
        <v>0</v>
      </c>
      <c r="BA24" s="2">
        <f t="shared" ca="1" si="57"/>
        <v>0</v>
      </c>
      <c r="BB24" s="2">
        <f t="shared" ca="1" si="58"/>
        <v>0</v>
      </c>
    </row>
    <row r="25" spans="1:54" x14ac:dyDescent="0.15">
      <c r="A25" t="str">
        <f t="shared" ca="1" si="0"/>
        <v>MEDBAY</v>
      </c>
      <c r="B25" s="1" t="s">
        <v>46</v>
      </c>
      <c r="C25">
        <v>33</v>
      </c>
      <c r="D25" s="2">
        <f t="shared" ca="1" si="44"/>
        <v>1</v>
      </c>
      <c r="E25" s="2">
        <f t="shared" ca="1" si="44"/>
        <v>1</v>
      </c>
      <c r="F25" s="2">
        <f t="shared" ca="1" si="2"/>
        <v>1</v>
      </c>
      <c r="G25" s="2">
        <f t="shared" ca="1" si="44"/>
        <v>1</v>
      </c>
      <c r="H25" s="2">
        <f t="shared" ca="1" si="45"/>
        <v>1</v>
      </c>
      <c r="I25" s="2">
        <f t="shared" ca="1" si="44"/>
        <v>1</v>
      </c>
      <c r="J25" s="2">
        <f t="shared" ca="1" si="46"/>
        <v>1</v>
      </c>
      <c r="K25" s="2">
        <f t="shared" ca="1" si="44"/>
        <v>1</v>
      </c>
      <c r="L25" s="2">
        <f t="shared" ca="1" si="47"/>
        <v>1</v>
      </c>
      <c r="M25" s="2">
        <f t="shared" ca="1" si="48"/>
        <v>1</v>
      </c>
      <c r="N25" s="2">
        <f t="shared" ca="1" si="48"/>
        <v>1</v>
      </c>
      <c r="O25" s="2">
        <f t="shared" ca="1" si="48"/>
        <v>1</v>
      </c>
      <c r="P25" s="2">
        <f t="shared" ca="1" si="48"/>
        <v>1</v>
      </c>
      <c r="Q25" s="2">
        <f t="shared" ca="1" si="49"/>
        <v>1</v>
      </c>
      <c r="R25" s="2">
        <f t="shared" ca="1" si="49"/>
        <v>1</v>
      </c>
      <c r="S25" s="2">
        <f t="shared" ca="1" si="49"/>
        <v>1</v>
      </c>
      <c r="T25" s="2">
        <f t="shared" ca="1" si="49"/>
        <v>1</v>
      </c>
      <c r="U25" s="2">
        <f t="shared" ca="1" si="48"/>
        <v>1</v>
      </c>
      <c r="V25" s="2">
        <f t="shared" ca="1" si="48"/>
        <v>1</v>
      </c>
      <c r="W25" s="2">
        <f t="shared" ca="1" si="48"/>
        <v>1</v>
      </c>
      <c r="X25" s="2">
        <f t="shared" ca="1" si="48"/>
        <v>1</v>
      </c>
      <c r="Y25" s="2">
        <f t="shared" ca="1" si="48"/>
        <v>1</v>
      </c>
      <c r="Z25" s="2">
        <f t="shared" ca="1" si="48"/>
        <v>1</v>
      </c>
      <c r="AA25" s="2">
        <f t="shared" ca="1" si="48"/>
        <v>1</v>
      </c>
      <c r="AB25" s="2">
        <f t="shared" ca="1" si="48"/>
        <v>1</v>
      </c>
      <c r="AC25" s="2">
        <f t="shared" ca="1" si="50"/>
        <v>1</v>
      </c>
      <c r="AD25" s="2">
        <f t="shared" ca="1" si="50"/>
        <v>1</v>
      </c>
      <c r="AE25" s="2">
        <f t="shared" ca="1" si="50"/>
        <v>1</v>
      </c>
      <c r="AF25" s="2">
        <f t="shared" ca="1" si="50"/>
        <v>1</v>
      </c>
      <c r="AG25" s="2">
        <f t="shared" ca="1" si="50"/>
        <v>1</v>
      </c>
      <c r="AH25" s="2">
        <f t="shared" ca="1" si="50"/>
        <v>1</v>
      </c>
      <c r="AI25" s="2">
        <f t="shared" ca="1" si="51"/>
        <v>1</v>
      </c>
      <c r="AJ25" s="2">
        <f t="shared" ca="1" si="51"/>
        <v>1</v>
      </c>
      <c r="AK25" s="2">
        <f t="shared" ca="1" si="51"/>
        <v>1</v>
      </c>
      <c r="AL25" s="2">
        <f t="shared" ca="1" si="51"/>
        <v>1</v>
      </c>
      <c r="AM25" s="2">
        <f t="shared" ca="1" si="51"/>
        <v>1</v>
      </c>
      <c r="AN25" s="2">
        <f t="shared" ca="1" si="51"/>
        <v>1</v>
      </c>
      <c r="AO25" s="2">
        <f t="shared" ca="1" si="51"/>
        <v>1</v>
      </c>
      <c r="AP25" s="2">
        <f t="shared" ca="1" si="52"/>
        <v>1</v>
      </c>
      <c r="AQ25" s="2">
        <f t="shared" ca="1" si="52"/>
        <v>1</v>
      </c>
      <c r="AR25" s="2">
        <f t="shared" ca="1" si="52"/>
        <v>1</v>
      </c>
      <c r="AS25" s="2">
        <f t="shared" ca="1" si="53"/>
        <v>1</v>
      </c>
      <c r="AT25" s="2">
        <f t="shared" ca="1" si="54"/>
        <v>1</v>
      </c>
      <c r="AU25" s="2">
        <f t="shared" ca="1" si="53"/>
        <v>1</v>
      </c>
      <c r="AV25" s="2">
        <f t="shared" ca="1" si="53"/>
        <v>1</v>
      </c>
      <c r="AW25" s="2">
        <f t="shared" ca="1" si="51"/>
        <v>1</v>
      </c>
      <c r="AX25" s="2">
        <f t="shared" ca="1" si="51"/>
        <v>1</v>
      </c>
      <c r="AY25" s="2">
        <f t="shared" ca="1" si="55"/>
        <v>1</v>
      </c>
      <c r="AZ25" s="2">
        <f t="shared" ca="1" si="56"/>
        <v>1</v>
      </c>
      <c r="BA25" s="2">
        <f t="shared" ca="1" si="57"/>
        <v>1</v>
      </c>
      <c r="BB25" s="2">
        <f t="shared" ca="1" si="58"/>
        <v>1</v>
      </c>
    </row>
    <row r="26" spans="1:54" x14ac:dyDescent="0.15">
      <c r="A26" t="str">
        <f t="shared" ca="1" si="0"/>
        <v>MEDBAY</v>
      </c>
      <c r="B26" s="1" t="s">
        <v>47</v>
      </c>
      <c r="C26">
        <v>34</v>
      </c>
      <c r="D26" s="2">
        <f t="shared" ref="D26:K31" ca="1" si="59">VLOOKUP($C26,サーバーロール,CELL("col",D26)-2,0)</f>
        <v>1</v>
      </c>
      <c r="E26" s="2">
        <f t="shared" ca="1" si="59"/>
        <v>1</v>
      </c>
      <c r="F26" s="2">
        <f t="shared" ca="1" si="2"/>
        <v>1</v>
      </c>
      <c r="G26" s="2">
        <f t="shared" ca="1" si="59"/>
        <v>1</v>
      </c>
      <c r="H26" s="2">
        <f t="shared" ca="1" si="45"/>
        <v>1</v>
      </c>
      <c r="I26" s="2">
        <f t="shared" ca="1" si="59"/>
        <v>1</v>
      </c>
      <c r="J26" s="2">
        <f t="shared" ca="1" si="46"/>
        <v>1</v>
      </c>
      <c r="K26" s="2">
        <f t="shared" ca="1" si="59"/>
        <v>1</v>
      </c>
      <c r="L26" s="2">
        <f t="shared" ca="1" si="47"/>
        <v>1</v>
      </c>
      <c r="M26" s="2">
        <f t="shared" ca="1" si="48"/>
        <v>1</v>
      </c>
      <c r="N26" s="2">
        <f t="shared" ca="1" si="48"/>
        <v>1</v>
      </c>
      <c r="O26" s="2">
        <f t="shared" ca="1" si="48"/>
        <v>1</v>
      </c>
      <c r="P26" s="2">
        <f t="shared" ca="1" si="48"/>
        <v>1</v>
      </c>
      <c r="Q26" s="2">
        <f t="shared" ca="1" si="49"/>
        <v>1</v>
      </c>
      <c r="R26" s="2">
        <f t="shared" ca="1" si="49"/>
        <v>1</v>
      </c>
      <c r="S26" s="2">
        <f t="shared" ca="1" si="49"/>
        <v>1</v>
      </c>
      <c r="T26" s="2">
        <f t="shared" ca="1" si="49"/>
        <v>1</v>
      </c>
      <c r="U26" s="2">
        <f t="shared" ca="1" si="48"/>
        <v>1</v>
      </c>
      <c r="V26" s="2">
        <f t="shared" ca="1" si="48"/>
        <v>1</v>
      </c>
      <c r="W26" s="2">
        <f t="shared" ca="1" si="48"/>
        <v>1</v>
      </c>
      <c r="X26" s="2">
        <f t="shared" ca="1" si="48"/>
        <v>1</v>
      </c>
      <c r="Y26" s="2">
        <f t="shared" ca="1" si="48"/>
        <v>1</v>
      </c>
      <c r="Z26" s="2">
        <f t="shared" ca="1" si="48"/>
        <v>1</v>
      </c>
      <c r="AA26" s="2">
        <f t="shared" ca="1" si="48"/>
        <v>1</v>
      </c>
      <c r="AB26" s="2">
        <f t="shared" ca="1" si="48"/>
        <v>1</v>
      </c>
      <c r="AC26" s="2">
        <f t="shared" ca="1" si="50"/>
        <v>1</v>
      </c>
      <c r="AD26" s="2">
        <f t="shared" ca="1" si="50"/>
        <v>1</v>
      </c>
      <c r="AE26" s="2">
        <f t="shared" ca="1" si="50"/>
        <v>1</v>
      </c>
      <c r="AF26" s="2">
        <f t="shared" ca="1" si="50"/>
        <v>1</v>
      </c>
      <c r="AG26" s="2">
        <f t="shared" ca="1" si="50"/>
        <v>1</v>
      </c>
      <c r="AH26" s="2">
        <f t="shared" ca="1" si="50"/>
        <v>1</v>
      </c>
      <c r="AI26" s="2">
        <f t="shared" ca="1" si="51"/>
        <v>1</v>
      </c>
      <c r="AJ26" s="2">
        <f t="shared" ca="1" si="51"/>
        <v>1</v>
      </c>
      <c r="AK26" s="2">
        <f t="shared" ca="1" si="51"/>
        <v>1</v>
      </c>
      <c r="AL26" s="2">
        <f t="shared" ca="1" si="51"/>
        <v>1</v>
      </c>
      <c r="AM26" s="2">
        <f t="shared" ca="1" si="51"/>
        <v>1</v>
      </c>
      <c r="AN26" s="2">
        <f t="shared" ca="1" si="51"/>
        <v>1</v>
      </c>
      <c r="AO26" s="2">
        <f t="shared" ca="1" si="51"/>
        <v>1</v>
      </c>
      <c r="AP26" s="2">
        <f t="shared" ca="1" si="52"/>
        <v>1</v>
      </c>
      <c r="AQ26" s="2">
        <f t="shared" ca="1" si="52"/>
        <v>1</v>
      </c>
      <c r="AR26" s="2">
        <f t="shared" ca="1" si="52"/>
        <v>1</v>
      </c>
      <c r="AS26" s="2">
        <f t="shared" ca="1" si="53"/>
        <v>1</v>
      </c>
      <c r="AT26" s="2">
        <f t="shared" ca="1" si="54"/>
        <v>1</v>
      </c>
      <c r="AU26" s="2">
        <f t="shared" ca="1" si="53"/>
        <v>1</v>
      </c>
      <c r="AV26" s="2">
        <f t="shared" ca="1" si="53"/>
        <v>1</v>
      </c>
      <c r="AW26" s="2">
        <f t="shared" ca="1" si="51"/>
        <v>1</v>
      </c>
      <c r="AX26" s="2">
        <f t="shared" ca="1" si="51"/>
        <v>1</v>
      </c>
      <c r="AY26" s="2">
        <f t="shared" ca="1" si="55"/>
        <v>1</v>
      </c>
      <c r="AZ26" s="2">
        <f t="shared" ca="1" si="56"/>
        <v>1</v>
      </c>
      <c r="BA26" s="2">
        <f t="shared" ca="1" si="57"/>
        <v>1</v>
      </c>
      <c r="BB26" s="2">
        <f t="shared" ca="1" si="58"/>
        <v>1</v>
      </c>
    </row>
    <row r="27" spans="1:54" x14ac:dyDescent="0.15">
      <c r="A27" t="str">
        <f t="shared" ca="1" si="0"/>
        <v>MEDBAY</v>
      </c>
      <c r="B27" s="2" t="s">
        <v>48</v>
      </c>
      <c r="C27">
        <v>35</v>
      </c>
      <c r="D27" s="2">
        <f t="shared" ca="1" si="59"/>
        <v>0</v>
      </c>
      <c r="E27" s="2">
        <f t="shared" ca="1" si="59"/>
        <v>0</v>
      </c>
      <c r="F27" s="2">
        <f t="shared" ca="1" si="2"/>
        <v>0</v>
      </c>
      <c r="G27" s="2">
        <f t="shared" ca="1" si="59"/>
        <v>0</v>
      </c>
      <c r="H27" s="2">
        <f t="shared" ca="1" si="45"/>
        <v>0</v>
      </c>
      <c r="I27" s="2">
        <f t="shared" ca="1" si="59"/>
        <v>0</v>
      </c>
      <c r="J27" s="2">
        <f t="shared" ca="1" si="46"/>
        <v>0</v>
      </c>
      <c r="K27" s="2">
        <f t="shared" ca="1" si="59"/>
        <v>0</v>
      </c>
      <c r="L27" s="2">
        <f t="shared" ca="1" si="47"/>
        <v>0</v>
      </c>
      <c r="M27" s="2">
        <f t="shared" ca="1" si="48"/>
        <v>0</v>
      </c>
      <c r="N27" s="2">
        <f t="shared" ca="1" si="48"/>
        <v>0</v>
      </c>
      <c r="O27" s="2">
        <f t="shared" ca="1" si="48"/>
        <v>0</v>
      </c>
      <c r="P27" s="2">
        <f t="shared" ca="1" si="48"/>
        <v>0</v>
      </c>
      <c r="Q27" s="2">
        <f t="shared" ca="1" si="49"/>
        <v>0</v>
      </c>
      <c r="R27" s="2">
        <f t="shared" ca="1" si="49"/>
        <v>0</v>
      </c>
      <c r="S27" s="2">
        <f t="shared" ca="1" si="49"/>
        <v>0</v>
      </c>
      <c r="T27" s="2">
        <f t="shared" ca="1" si="49"/>
        <v>1</v>
      </c>
      <c r="U27" s="2">
        <f t="shared" ca="1" si="48"/>
        <v>0</v>
      </c>
      <c r="V27" s="2">
        <f t="shared" ca="1" si="48"/>
        <v>0</v>
      </c>
      <c r="W27" s="2">
        <f t="shared" ca="1" si="48"/>
        <v>0</v>
      </c>
      <c r="X27" s="2">
        <f t="shared" ca="1" si="48"/>
        <v>0</v>
      </c>
      <c r="Y27" s="2">
        <f t="shared" ca="1" si="48"/>
        <v>0</v>
      </c>
      <c r="Z27" s="2">
        <f t="shared" ca="1" si="48"/>
        <v>0</v>
      </c>
      <c r="AA27" s="2">
        <f t="shared" ca="1" si="48"/>
        <v>0</v>
      </c>
      <c r="AB27" s="2">
        <f t="shared" ca="1" si="48"/>
        <v>0</v>
      </c>
      <c r="AC27" s="2">
        <f t="shared" ca="1" si="50"/>
        <v>0</v>
      </c>
      <c r="AD27" s="2">
        <f t="shared" ca="1" si="50"/>
        <v>0</v>
      </c>
      <c r="AE27" s="2">
        <f t="shared" ca="1" si="50"/>
        <v>0</v>
      </c>
      <c r="AF27" s="2">
        <f t="shared" ca="1" si="50"/>
        <v>0</v>
      </c>
      <c r="AG27" s="2">
        <f t="shared" ca="1" si="50"/>
        <v>0</v>
      </c>
      <c r="AH27" s="2">
        <f t="shared" ca="1" si="50"/>
        <v>0</v>
      </c>
      <c r="AI27" s="2">
        <f t="shared" ca="1" si="51"/>
        <v>0</v>
      </c>
      <c r="AJ27" s="2">
        <f t="shared" ca="1" si="51"/>
        <v>0</v>
      </c>
      <c r="AK27" s="2">
        <f t="shared" ca="1" si="51"/>
        <v>0</v>
      </c>
      <c r="AL27" s="2">
        <f t="shared" ca="1" si="51"/>
        <v>0</v>
      </c>
      <c r="AM27" s="2">
        <f t="shared" ca="1" si="51"/>
        <v>0</v>
      </c>
      <c r="AN27" s="2">
        <f t="shared" ca="1" si="51"/>
        <v>0</v>
      </c>
      <c r="AO27" s="2">
        <f t="shared" ca="1" si="51"/>
        <v>0</v>
      </c>
      <c r="AP27" s="2">
        <f t="shared" ca="1" si="52"/>
        <v>0</v>
      </c>
      <c r="AQ27" s="2">
        <f t="shared" ca="1" si="52"/>
        <v>0</v>
      </c>
      <c r="AR27" s="2">
        <f t="shared" ca="1" si="52"/>
        <v>0</v>
      </c>
      <c r="AS27" s="2">
        <f t="shared" ca="1" si="53"/>
        <v>0</v>
      </c>
      <c r="AT27" s="2">
        <f t="shared" ca="1" si="54"/>
        <v>0</v>
      </c>
      <c r="AU27" s="2">
        <f t="shared" ca="1" si="53"/>
        <v>0</v>
      </c>
      <c r="AV27" s="2">
        <f t="shared" ca="1" si="53"/>
        <v>0</v>
      </c>
      <c r="AW27" s="2">
        <f t="shared" ca="1" si="51"/>
        <v>0</v>
      </c>
      <c r="AX27" s="2">
        <f t="shared" ca="1" si="51"/>
        <v>0</v>
      </c>
      <c r="AY27" s="2">
        <f t="shared" ca="1" si="55"/>
        <v>0</v>
      </c>
      <c r="AZ27" s="2">
        <f t="shared" ca="1" si="56"/>
        <v>0</v>
      </c>
      <c r="BA27" s="2">
        <f t="shared" ca="1" si="57"/>
        <v>0</v>
      </c>
      <c r="BB27" s="2">
        <f t="shared" ca="1" si="58"/>
        <v>0</v>
      </c>
    </row>
    <row r="28" spans="1:54" x14ac:dyDescent="0.15">
      <c r="A28" t="str">
        <f t="shared" ca="1" si="0"/>
        <v>MEDBAY</v>
      </c>
      <c r="B28" s="2" t="s">
        <v>49</v>
      </c>
      <c r="C28">
        <v>36</v>
      </c>
      <c r="D28" s="2">
        <f t="shared" ca="1" si="59"/>
        <v>0</v>
      </c>
      <c r="E28" s="2">
        <f t="shared" ca="1" si="59"/>
        <v>0</v>
      </c>
      <c r="F28" s="2">
        <f t="shared" ca="1" si="2"/>
        <v>0</v>
      </c>
      <c r="G28" s="2">
        <f t="shared" ca="1" si="59"/>
        <v>0</v>
      </c>
      <c r="H28" s="2">
        <f t="shared" ca="1" si="45"/>
        <v>0</v>
      </c>
      <c r="I28" s="2">
        <f t="shared" ca="1" si="59"/>
        <v>0</v>
      </c>
      <c r="J28" s="2">
        <f t="shared" ca="1" si="46"/>
        <v>0</v>
      </c>
      <c r="K28" s="2">
        <f t="shared" ca="1" si="59"/>
        <v>0</v>
      </c>
      <c r="L28" s="2">
        <f t="shared" ca="1" si="47"/>
        <v>0</v>
      </c>
      <c r="M28" s="2">
        <f t="shared" ca="1" si="48"/>
        <v>0</v>
      </c>
      <c r="N28" s="2">
        <f t="shared" ca="1" si="48"/>
        <v>1</v>
      </c>
      <c r="O28" s="2">
        <f t="shared" ca="1" si="48"/>
        <v>1</v>
      </c>
      <c r="P28" s="2">
        <f t="shared" ca="1" si="48"/>
        <v>1</v>
      </c>
      <c r="Q28" s="2">
        <f t="shared" ca="1" si="49"/>
        <v>0</v>
      </c>
      <c r="R28" s="2">
        <f t="shared" ca="1" si="49"/>
        <v>0</v>
      </c>
      <c r="S28" s="2">
        <f t="shared" ca="1" si="49"/>
        <v>0</v>
      </c>
      <c r="T28" s="2">
        <f t="shared" ca="1" si="49"/>
        <v>0</v>
      </c>
      <c r="U28" s="2">
        <f t="shared" ca="1" si="48"/>
        <v>0</v>
      </c>
      <c r="V28" s="2">
        <f t="shared" ca="1" si="48"/>
        <v>0</v>
      </c>
      <c r="W28" s="2">
        <f t="shared" ca="1" si="48"/>
        <v>0</v>
      </c>
      <c r="X28" s="2">
        <f t="shared" ca="1" si="48"/>
        <v>0</v>
      </c>
      <c r="Y28" s="2">
        <f t="shared" ca="1" si="48"/>
        <v>0</v>
      </c>
      <c r="Z28" s="2">
        <f t="shared" ca="1" si="48"/>
        <v>0</v>
      </c>
      <c r="AA28" s="2">
        <f t="shared" ca="1" si="48"/>
        <v>0</v>
      </c>
      <c r="AB28" s="2">
        <f t="shared" ca="1" si="48"/>
        <v>0</v>
      </c>
      <c r="AC28" s="2">
        <f t="shared" ca="1" si="50"/>
        <v>0</v>
      </c>
      <c r="AD28" s="2">
        <f t="shared" ca="1" si="50"/>
        <v>0</v>
      </c>
      <c r="AE28" s="2">
        <f t="shared" ca="1" si="50"/>
        <v>0</v>
      </c>
      <c r="AF28" s="2">
        <f t="shared" ca="1" si="50"/>
        <v>0</v>
      </c>
      <c r="AG28" s="2">
        <f t="shared" ca="1" si="50"/>
        <v>0</v>
      </c>
      <c r="AH28" s="2">
        <f t="shared" ca="1" si="50"/>
        <v>0</v>
      </c>
      <c r="AI28" s="2">
        <f t="shared" ca="1" si="51"/>
        <v>0</v>
      </c>
      <c r="AJ28" s="2">
        <f t="shared" ca="1" si="51"/>
        <v>0</v>
      </c>
      <c r="AK28" s="2">
        <f t="shared" ca="1" si="51"/>
        <v>0</v>
      </c>
      <c r="AL28" s="2">
        <f t="shared" ca="1" si="51"/>
        <v>0</v>
      </c>
      <c r="AM28" s="2">
        <f t="shared" ca="1" si="51"/>
        <v>0</v>
      </c>
      <c r="AN28" s="2">
        <f t="shared" ca="1" si="51"/>
        <v>0</v>
      </c>
      <c r="AO28" s="2">
        <f t="shared" ca="1" si="51"/>
        <v>0</v>
      </c>
      <c r="AP28" s="2">
        <f t="shared" ca="1" si="52"/>
        <v>0</v>
      </c>
      <c r="AQ28" s="2">
        <f t="shared" ca="1" si="52"/>
        <v>0</v>
      </c>
      <c r="AR28" s="2">
        <f t="shared" ca="1" si="52"/>
        <v>0</v>
      </c>
      <c r="AS28" s="2">
        <f t="shared" ca="1" si="53"/>
        <v>0</v>
      </c>
      <c r="AT28" s="2">
        <f t="shared" ca="1" si="54"/>
        <v>0</v>
      </c>
      <c r="AU28" s="2">
        <f t="shared" ca="1" si="53"/>
        <v>0</v>
      </c>
      <c r="AV28" s="2">
        <f t="shared" ca="1" si="53"/>
        <v>0</v>
      </c>
      <c r="AW28" s="2">
        <f t="shared" ca="1" si="51"/>
        <v>0</v>
      </c>
      <c r="AX28" s="2">
        <f t="shared" ca="1" si="51"/>
        <v>0</v>
      </c>
      <c r="AY28" s="2">
        <f t="shared" ca="1" si="55"/>
        <v>0</v>
      </c>
      <c r="AZ28" s="2">
        <f t="shared" ca="1" si="56"/>
        <v>0</v>
      </c>
      <c r="BA28" s="2">
        <f t="shared" ca="1" si="57"/>
        <v>0</v>
      </c>
      <c r="BB28" s="2">
        <f t="shared" ca="1" si="58"/>
        <v>0</v>
      </c>
    </row>
    <row r="29" spans="1:54" x14ac:dyDescent="0.15">
      <c r="A29" t="str">
        <f t="shared" ca="1" si="0"/>
        <v>MEDBAY</v>
      </c>
      <c r="B29" s="2" t="s">
        <v>50</v>
      </c>
      <c r="C29">
        <v>37</v>
      </c>
      <c r="D29" s="2">
        <f t="shared" ca="1" si="59"/>
        <v>0</v>
      </c>
      <c r="E29" s="2">
        <f t="shared" ca="1" si="59"/>
        <v>0</v>
      </c>
      <c r="F29" s="2">
        <f t="shared" ca="1" si="2"/>
        <v>0</v>
      </c>
      <c r="G29" s="2">
        <f t="shared" ca="1" si="59"/>
        <v>0</v>
      </c>
      <c r="H29" s="2">
        <f t="shared" ca="1" si="45"/>
        <v>0</v>
      </c>
      <c r="I29" s="2">
        <f t="shared" ca="1" si="59"/>
        <v>0</v>
      </c>
      <c r="J29" s="2">
        <f t="shared" ca="1" si="46"/>
        <v>0</v>
      </c>
      <c r="K29" s="2">
        <f t="shared" ca="1" si="59"/>
        <v>0</v>
      </c>
      <c r="L29" s="2">
        <f t="shared" ca="1" si="47"/>
        <v>0</v>
      </c>
      <c r="M29" s="2">
        <f t="shared" ca="1" si="48"/>
        <v>0</v>
      </c>
      <c r="N29" s="2">
        <f t="shared" ca="1" si="48"/>
        <v>0</v>
      </c>
      <c r="O29" s="2">
        <f t="shared" ca="1" si="48"/>
        <v>1</v>
      </c>
      <c r="P29" s="2">
        <f t="shared" ca="1" si="48"/>
        <v>1</v>
      </c>
      <c r="Q29" s="2">
        <f t="shared" ca="1" si="49"/>
        <v>0</v>
      </c>
      <c r="R29" s="2">
        <f t="shared" ca="1" si="49"/>
        <v>0</v>
      </c>
      <c r="S29" s="2">
        <f t="shared" ca="1" si="49"/>
        <v>0</v>
      </c>
      <c r="T29" s="2">
        <f t="shared" ca="1" si="49"/>
        <v>0</v>
      </c>
      <c r="U29" s="2">
        <f t="shared" ca="1" si="48"/>
        <v>0</v>
      </c>
      <c r="V29" s="2">
        <f t="shared" ca="1" si="48"/>
        <v>0</v>
      </c>
      <c r="W29" s="2">
        <f t="shared" ca="1" si="48"/>
        <v>0</v>
      </c>
      <c r="X29" s="2">
        <f t="shared" ca="1" si="48"/>
        <v>0</v>
      </c>
      <c r="Y29" s="2">
        <f t="shared" ca="1" si="48"/>
        <v>0</v>
      </c>
      <c r="Z29" s="2">
        <f t="shared" ca="1" si="48"/>
        <v>0</v>
      </c>
      <c r="AA29" s="2">
        <f t="shared" ca="1" si="48"/>
        <v>0</v>
      </c>
      <c r="AB29" s="2">
        <f t="shared" ca="1" si="48"/>
        <v>0</v>
      </c>
      <c r="AC29" s="2">
        <f t="shared" ca="1" si="50"/>
        <v>0</v>
      </c>
      <c r="AD29" s="2">
        <f t="shared" ca="1" si="50"/>
        <v>0</v>
      </c>
      <c r="AE29" s="2">
        <f t="shared" ca="1" si="50"/>
        <v>0</v>
      </c>
      <c r="AF29" s="2">
        <f t="shared" ca="1" si="50"/>
        <v>0</v>
      </c>
      <c r="AG29" s="2">
        <f t="shared" ca="1" si="50"/>
        <v>0</v>
      </c>
      <c r="AH29" s="2">
        <f t="shared" ca="1" si="50"/>
        <v>0</v>
      </c>
      <c r="AI29" s="2">
        <f t="shared" ca="1" si="51"/>
        <v>0</v>
      </c>
      <c r="AJ29" s="2">
        <f t="shared" ca="1" si="51"/>
        <v>0</v>
      </c>
      <c r="AK29" s="2">
        <f t="shared" ca="1" si="51"/>
        <v>0</v>
      </c>
      <c r="AL29" s="2">
        <f t="shared" ca="1" si="51"/>
        <v>0</v>
      </c>
      <c r="AM29" s="2">
        <f t="shared" ca="1" si="51"/>
        <v>0</v>
      </c>
      <c r="AN29" s="2">
        <f t="shared" ca="1" si="51"/>
        <v>0</v>
      </c>
      <c r="AO29" s="2">
        <f t="shared" ca="1" si="51"/>
        <v>0</v>
      </c>
      <c r="AP29" s="2">
        <f t="shared" ca="1" si="52"/>
        <v>0</v>
      </c>
      <c r="AQ29" s="2">
        <f t="shared" ca="1" si="52"/>
        <v>0</v>
      </c>
      <c r="AR29" s="2">
        <f t="shared" ca="1" si="52"/>
        <v>0</v>
      </c>
      <c r="AS29" s="2">
        <f t="shared" ca="1" si="53"/>
        <v>0</v>
      </c>
      <c r="AT29" s="2">
        <f t="shared" ca="1" si="54"/>
        <v>0</v>
      </c>
      <c r="AU29" s="2">
        <f t="shared" ca="1" si="53"/>
        <v>0</v>
      </c>
      <c r="AV29" s="2">
        <f t="shared" ca="1" si="53"/>
        <v>0</v>
      </c>
      <c r="AW29" s="2">
        <f t="shared" ca="1" si="51"/>
        <v>0</v>
      </c>
      <c r="AX29" s="2">
        <f t="shared" ca="1" si="51"/>
        <v>0</v>
      </c>
      <c r="AY29" s="2">
        <f t="shared" ca="1" si="55"/>
        <v>0</v>
      </c>
      <c r="AZ29" s="2">
        <f t="shared" ca="1" si="56"/>
        <v>0</v>
      </c>
      <c r="BA29" s="2">
        <f t="shared" ca="1" si="57"/>
        <v>0</v>
      </c>
      <c r="BB29" s="2">
        <f t="shared" ca="1" si="58"/>
        <v>0</v>
      </c>
    </row>
    <row r="30" spans="1:54" x14ac:dyDescent="0.15">
      <c r="A30" t="str">
        <f t="shared" ca="1" si="0"/>
        <v>MEDBAY</v>
      </c>
      <c r="B30" s="2" t="s">
        <v>51</v>
      </c>
      <c r="C30">
        <v>38</v>
      </c>
      <c r="D30" s="2">
        <f t="shared" ca="1" si="59"/>
        <v>0</v>
      </c>
      <c r="E30" s="2">
        <f t="shared" ca="1" si="59"/>
        <v>0</v>
      </c>
      <c r="F30" s="2">
        <f t="shared" ca="1" si="2"/>
        <v>0</v>
      </c>
      <c r="G30" s="2">
        <f t="shared" ca="1" si="59"/>
        <v>0</v>
      </c>
      <c r="H30" s="2">
        <f t="shared" ca="1" si="45"/>
        <v>0</v>
      </c>
      <c r="I30" s="2">
        <f t="shared" ca="1" si="59"/>
        <v>0</v>
      </c>
      <c r="J30" s="2">
        <f t="shared" ca="1" si="46"/>
        <v>0</v>
      </c>
      <c r="K30" s="2">
        <f t="shared" ca="1" si="59"/>
        <v>0</v>
      </c>
      <c r="L30" s="2">
        <f t="shared" ca="1" si="47"/>
        <v>0</v>
      </c>
      <c r="M30" s="2">
        <f t="shared" ca="1" si="48"/>
        <v>1</v>
      </c>
      <c r="N30" s="2">
        <f t="shared" ca="1" si="48"/>
        <v>1</v>
      </c>
      <c r="O30" s="2">
        <f t="shared" ca="1" si="48"/>
        <v>1</v>
      </c>
      <c r="P30" s="2">
        <f t="shared" ca="1" si="48"/>
        <v>1</v>
      </c>
      <c r="Q30" s="2">
        <f t="shared" ca="1" si="49"/>
        <v>0</v>
      </c>
      <c r="R30" s="2">
        <f t="shared" ca="1" si="49"/>
        <v>0</v>
      </c>
      <c r="S30" s="2">
        <f t="shared" ca="1" si="49"/>
        <v>0</v>
      </c>
      <c r="T30" s="2">
        <f t="shared" ca="1" si="49"/>
        <v>0</v>
      </c>
      <c r="U30" s="2">
        <f t="shared" ca="1" si="48"/>
        <v>0</v>
      </c>
      <c r="V30" s="2">
        <f t="shared" ca="1" si="48"/>
        <v>0</v>
      </c>
      <c r="W30" s="2">
        <f t="shared" ca="1" si="48"/>
        <v>0</v>
      </c>
      <c r="X30" s="2">
        <f t="shared" ca="1" si="48"/>
        <v>0</v>
      </c>
      <c r="Y30" s="2">
        <f t="shared" ca="1" si="48"/>
        <v>0</v>
      </c>
      <c r="Z30" s="2">
        <f t="shared" ca="1" si="48"/>
        <v>0</v>
      </c>
      <c r="AA30" s="2">
        <f t="shared" ca="1" si="48"/>
        <v>0</v>
      </c>
      <c r="AB30" s="2">
        <f t="shared" ca="1" si="48"/>
        <v>0</v>
      </c>
      <c r="AC30" s="2">
        <f t="shared" ca="1" si="50"/>
        <v>0</v>
      </c>
      <c r="AD30" s="2">
        <f t="shared" ca="1" si="50"/>
        <v>0</v>
      </c>
      <c r="AE30" s="2">
        <f t="shared" ca="1" si="50"/>
        <v>0</v>
      </c>
      <c r="AF30" s="2">
        <f t="shared" ca="1" si="50"/>
        <v>0</v>
      </c>
      <c r="AG30" s="2">
        <f t="shared" ca="1" si="50"/>
        <v>0</v>
      </c>
      <c r="AH30" s="2">
        <f t="shared" ca="1" si="50"/>
        <v>0</v>
      </c>
      <c r="AI30" s="2">
        <f t="shared" ca="1" si="51"/>
        <v>0</v>
      </c>
      <c r="AJ30" s="2">
        <f t="shared" ca="1" si="51"/>
        <v>0</v>
      </c>
      <c r="AK30" s="2">
        <f t="shared" ca="1" si="51"/>
        <v>0</v>
      </c>
      <c r="AL30" s="2">
        <f t="shared" ca="1" si="51"/>
        <v>0</v>
      </c>
      <c r="AM30" s="2">
        <f t="shared" ca="1" si="51"/>
        <v>0</v>
      </c>
      <c r="AN30" s="2">
        <f t="shared" ca="1" si="51"/>
        <v>0</v>
      </c>
      <c r="AO30" s="2">
        <f t="shared" ca="1" si="51"/>
        <v>0</v>
      </c>
      <c r="AP30" s="2">
        <f t="shared" ca="1" si="52"/>
        <v>0</v>
      </c>
      <c r="AQ30" s="2">
        <f t="shared" ca="1" si="52"/>
        <v>0</v>
      </c>
      <c r="AR30" s="2">
        <f t="shared" ca="1" si="52"/>
        <v>0</v>
      </c>
      <c r="AS30" s="2">
        <f t="shared" ca="1" si="53"/>
        <v>0</v>
      </c>
      <c r="AT30" s="2">
        <f t="shared" ca="1" si="54"/>
        <v>0</v>
      </c>
      <c r="AU30" s="2">
        <f t="shared" ca="1" si="53"/>
        <v>0</v>
      </c>
      <c r="AV30" s="2">
        <f t="shared" ca="1" si="53"/>
        <v>0</v>
      </c>
      <c r="AW30" s="2">
        <f t="shared" ca="1" si="51"/>
        <v>0</v>
      </c>
      <c r="AX30" s="2">
        <f t="shared" ca="1" si="51"/>
        <v>0</v>
      </c>
      <c r="AY30" s="2">
        <f t="shared" ca="1" si="55"/>
        <v>0</v>
      </c>
      <c r="AZ30" s="2">
        <f t="shared" ca="1" si="56"/>
        <v>0</v>
      </c>
      <c r="BA30" s="2">
        <f t="shared" ca="1" si="57"/>
        <v>0</v>
      </c>
      <c r="BB30" s="2">
        <f t="shared" ca="1" si="58"/>
        <v>0</v>
      </c>
    </row>
    <row r="31" spans="1:54" x14ac:dyDescent="0.15">
      <c r="A31" t="str">
        <f t="shared" ca="1" si="0"/>
        <v>MEDBAY</v>
      </c>
      <c r="B31" s="1" t="s">
        <v>52</v>
      </c>
      <c r="C31">
        <v>39</v>
      </c>
      <c r="D31" s="2">
        <f t="shared" ca="1" si="59"/>
        <v>1</v>
      </c>
      <c r="E31" s="2">
        <f t="shared" ca="1" si="59"/>
        <v>1</v>
      </c>
      <c r="F31" s="2">
        <f t="shared" ca="1" si="2"/>
        <v>1</v>
      </c>
      <c r="G31" s="2">
        <f t="shared" ca="1" si="59"/>
        <v>1</v>
      </c>
      <c r="H31" s="2">
        <f t="shared" ca="1" si="45"/>
        <v>1</v>
      </c>
      <c r="I31" s="2">
        <f t="shared" ca="1" si="59"/>
        <v>1</v>
      </c>
      <c r="J31" s="2">
        <f t="shared" ca="1" si="46"/>
        <v>1</v>
      </c>
      <c r="K31" s="2">
        <f t="shared" ca="1" si="59"/>
        <v>1</v>
      </c>
      <c r="L31" s="2">
        <f t="shared" ca="1" si="47"/>
        <v>1</v>
      </c>
      <c r="M31" s="2">
        <f t="shared" ca="1" si="48"/>
        <v>1</v>
      </c>
      <c r="N31" s="2">
        <f t="shared" ca="1" si="48"/>
        <v>1</v>
      </c>
      <c r="O31" s="2">
        <f t="shared" ca="1" si="48"/>
        <v>1</v>
      </c>
      <c r="P31" s="2">
        <f t="shared" ca="1" si="48"/>
        <v>1</v>
      </c>
      <c r="Q31" s="2">
        <f t="shared" ca="1" si="49"/>
        <v>1</v>
      </c>
      <c r="R31" s="2">
        <f t="shared" ca="1" si="49"/>
        <v>1</v>
      </c>
      <c r="S31" s="2">
        <f t="shared" ca="1" si="49"/>
        <v>1</v>
      </c>
      <c r="T31" s="2">
        <f t="shared" ca="1" si="49"/>
        <v>1</v>
      </c>
      <c r="U31" s="2">
        <f t="shared" ca="1" si="48"/>
        <v>1</v>
      </c>
      <c r="V31" s="2">
        <f t="shared" ca="1" si="48"/>
        <v>1</v>
      </c>
      <c r="W31" s="2">
        <f t="shared" ca="1" si="48"/>
        <v>1</v>
      </c>
      <c r="X31" s="2">
        <f t="shared" ca="1" si="48"/>
        <v>1</v>
      </c>
      <c r="Y31" s="2">
        <f t="shared" ca="1" si="48"/>
        <v>1</v>
      </c>
      <c r="Z31" s="2">
        <f t="shared" ca="1" si="48"/>
        <v>1</v>
      </c>
      <c r="AA31" s="2">
        <f t="shared" ca="1" si="48"/>
        <v>1</v>
      </c>
      <c r="AB31" s="2">
        <f t="shared" ca="1" si="48"/>
        <v>1</v>
      </c>
      <c r="AC31" s="2">
        <f t="shared" ca="1" si="50"/>
        <v>1</v>
      </c>
      <c r="AD31" s="2">
        <f t="shared" ca="1" si="50"/>
        <v>1</v>
      </c>
      <c r="AE31" s="2">
        <f t="shared" ca="1" si="50"/>
        <v>1</v>
      </c>
      <c r="AF31" s="2">
        <f t="shared" ca="1" si="50"/>
        <v>1</v>
      </c>
      <c r="AG31" s="2">
        <f t="shared" ca="1" si="50"/>
        <v>1</v>
      </c>
      <c r="AH31" s="2">
        <f t="shared" ca="1" si="50"/>
        <v>1</v>
      </c>
      <c r="AI31" s="2">
        <f t="shared" ca="1" si="51"/>
        <v>1</v>
      </c>
      <c r="AJ31" s="2">
        <f t="shared" ca="1" si="51"/>
        <v>1</v>
      </c>
      <c r="AK31" s="2">
        <f t="shared" ca="1" si="51"/>
        <v>1</v>
      </c>
      <c r="AL31" s="2">
        <f t="shared" ca="1" si="51"/>
        <v>1</v>
      </c>
      <c r="AM31" s="2">
        <f t="shared" ca="1" si="51"/>
        <v>1</v>
      </c>
      <c r="AN31" s="2">
        <f t="shared" ca="1" si="51"/>
        <v>1</v>
      </c>
      <c r="AO31" s="2">
        <f t="shared" ca="1" si="51"/>
        <v>1</v>
      </c>
      <c r="AP31" s="2">
        <f t="shared" ca="1" si="52"/>
        <v>1</v>
      </c>
      <c r="AQ31" s="2">
        <f t="shared" ca="1" si="52"/>
        <v>1</v>
      </c>
      <c r="AR31" s="2">
        <f t="shared" ca="1" si="52"/>
        <v>1</v>
      </c>
      <c r="AS31" s="2">
        <f t="shared" ca="1" si="53"/>
        <v>1</v>
      </c>
      <c r="AT31" s="2">
        <f t="shared" ca="1" si="54"/>
        <v>1</v>
      </c>
      <c r="AU31" s="2">
        <f t="shared" ca="1" si="53"/>
        <v>1</v>
      </c>
      <c r="AV31" s="2">
        <f t="shared" ca="1" si="53"/>
        <v>1</v>
      </c>
      <c r="AW31" s="2">
        <f t="shared" ca="1" si="51"/>
        <v>1</v>
      </c>
      <c r="AX31" s="2">
        <f t="shared" ca="1" si="51"/>
        <v>1</v>
      </c>
      <c r="AY31" s="2">
        <f t="shared" ca="1" si="55"/>
        <v>1</v>
      </c>
      <c r="AZ31" s="2">
        <f t="shared" ca="1" si="56"/>
        <v>1</v>
      </c>
      <c r="BA31" s="2">
        <f t="shared" ca="1" si="57"/>
        <v>1</v>
      </c>
      <c r="BB31" s="2">
        <f t="shared" ca="1" si="58"/>
        <v>1</v>
      </c>
    </row>
    <row r="32" spans="1:54" x14ac:dyDescent="0.15">
      <c r="A32" t="str">
        <f t="shared" ca="1" si="0"/>
        <v>MEDBAY</v>
      </c>
      <c r="B32" s="5" t="s">
        <v>63</v>
      </c>
      <c r="C32">
        <v>24</v>
      </c>
      <c r="D32" s="2">
        <f t="shared" ref="D32:K32" ca="1" si="60">VLOOKUP($C32,サーバーロール,CELL("col",D32)-2,0)</f>
        <v>0</v>
      </c>
      <c r="E32" s="2">
        <f t="shared" ca="1" si="60"/>
        <v>0</v>
      </c>
      <c r="F32" s="2">
        <f t="shared" ca="1" si="2"/>
        <v>0</v>
      </c>
      <c r="G32" s="2">
        <f t="shared" ca="1" si="60"/>
        <v>0</v>
      </c>
      <c r="H32" s="2">
        <f t="shared" ca="1" si="45"/>
        <v>0</v>
      </c>
      <c r="I32" s="2">
        <f t="shared" ca="1" si="60"/>
        <v>0</v>
      </c>
      <c r="J32" s="2">
        <f t="shared" ca="1" si="46"/>
        <v>0</v>
      </c>
      <c r="K32" s="2">
        <f t="shared" ca="1" si="60"/>
        <v>0</v>
      </c>
      <c r="L32" s="2">
        <f t="shared" ca="1" si="47"/>
        <v>1</v>
      </c>
      <c r="M32" s="2">
        <f t="shared" ca="1" si="48"/>
        <v>1</v>
      </c>
      <c r="N32" s="2">
        <f t="shared" ca="1" si="48"/>
        <v>1</v>
      </c>
      <c r="O32" s="2">
        <f t="shared" ca="1" si="48"/>
        <v>1</v>
      </c>
      <c r="P32" s="2">
        <f t="shared" ca="1" si="48"/>
        <v>1</v>
      </c>
      <c r="Q32" s="2">
        <f t="shared" ca="1" si="49"/>
        <v>0</v>
      </c>
      <c r="R32" s="2">
        <f t="shared" ca="1" si="49"/>
        <v>0</v>
      </c>
      <c r="S32" s="2">
        <f t="shared" ca="1" si="49"/>
        <v>0</v>
      </c>
      <c r="T32" s="2">
        <f t="shared" ca="1" si="49"/>
        <v>0</v>
      </c>
      <c r="U32" s="2">
        <f t="shared" ca="1" si="48"/>
        <v>0</v>
      </c>
      <c r="V32" s="2">
        <f t="shared" ca="1" si="48"/>
        <v>0</v>
      </c>
      <c r="W32" s="2">
        <f t="shared" ca="1" si="48"/>
        <v>0</v>
      </c>
      <c r="X32" s="2">
        <f t="shared" ca="1" si="48"/>
        <v>0</v>
      </c>
      <c r="Y32" s="2">
        <f t="shared" ca="1" si="48"/>
        <v>1</v>
      </c>
      <c r="Z32" s="2">
        <f t="shared" ca="1" si="48"/>
        <v>0</v>
      </c>
      <c r="AA32" s="2">
        <f t="shared" ca="1" si="48"/>
        <v>0</v>
      </c>
      <c r="AB32" s="2">
        <f t="shared" ca="1" si="48"/>
        <v>1</v>
      </c>
      <c r="AC32" s="2">
        <f t="shared" ca="1" si="50"/>
        <v>0</v>
      </c>
      <c r="AD32" s="2">
        <f t="shared" ca="1" si="50"/>
        <v>0</v>
      </c>
      <c r="AE32" s="2">
        <f t="shared" ca="1" si="50"/>
        <v>0</v>
      </c>
      <c r="AF32" s="2">
        <f t="shared" ca="1" si="50"/>
        <v>0</v>
      </c>
      <c r="AG32" s="2">
        <f t="shared" ca="1" si="50"/>
        <v>0</v>
      </c>
      <c r="AH32" s="2">
        <f t="shared" ca="1" si="50"/>
        <v>0</v>
      </c>
      <c r="AI32" s="2">
        <f t="shared" ca="1" si="51"/>
        <v>0</v>
      </c>
      <c r="AJ32" s="2">
        <f t="shared" ca="1" si="51"/>
        <v>0</v>
      </c>
      <c r="AK32" s="2">
        <f t="shared" ca="1" si="51"/>
        <v>0</v>
      </c>
      <c r="AL32" s="2">
        <f t="shared" ca="1" si="51"/>
        <v>0</v>
      </c>
      <c r="AM32" s="2">
        <f t="shared" ca="1" si="51"/>
        <v>0</v>
      </c>
      <c r="AN32" s="2">
        <f t="shared" ca="1" si="51"/>
        <v>0</v>
      </c>
      <c r="AO32" s="2">
        <f t="shared" ca="1" si="51"/>
        <v>0</v>
      </c>
      <c r="AP32" s="2">
        <f t="shared" ca="1" si="52"/>
        <v>0</v>
      </c>
      <c r="AQ32" s="2">
        <f t="shared" ca="1" si="52"/>
        <v>0</v>
      </c>
      <c r="AR32" s="2">
        <f t="shared" ca="1" si="52"/>
        <v>0</v>
      </c>
      <c r="AS32" s="2">
        <f t="shared" ca="1" si="53"/>
        <v>0</v>
      </c>
      <c r="AT32" s="2">
        <f t="shared" ca="1" si="54"/>
        <v>0</v>
      </c>
      <c r="AU32" s="2">
        <f t="shared" ca="1" si="53"/>
        <v>0</v>
      </c>
      <c r="AV32" s="2">
        <f t="shared" ca="1" si="53"/>
        <v>0</v>
      </c>
      <c r="AW32" s="2">
        <f t="shared" ca="1" si="51"/>
        <v>0</v>
      </c>
      <c r="AX32" s="2">
        <f t="shared" ca="1" si="51"/>
        <v>0</v>
      </c>
      <c r="AY32" s="2">
        <f t="shared" ca="1" si="55"/>
        <v>0</v>
      </c>
      <c r="AZ32" s="2">
        <f t="shared" ca="1" si="56"/>
        <v>0</v>
      </c>
      <c r="BA32" s="2">
        <f t="shared" ca="1" si="57"/>
        <v>0</v>
      </c>
      <c r="BB32" s="2">
        <f t="shared" ca="1" si="58"/>
        <v>0</v>
      </c>
    </row>
    <row r="33" spans="1:54" x14ac:dyDescent="0.15">
      <c r="A33" t="str">
        <f t="shared" ca="1" si="0"/>
        <v>MEDBAY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194" priority="33">
      <formula>AND(D2=1,_xlfn.ISFORMULA(D2))</formula>
    </cfRule>
    <cfRule type="expression" dxfId="193" priority="34">
      <formula>_xlfn.ISFORMULA(D2)</formula>
    </cfRule>
    <cfRule type="expression" dxfId="192" priority="35">
      <formula>AND(EXACT(1,D2),ISNUMBER(D2))</formula>
    </cfRule>
  </conditionalFormatting>
  <conditionalFormatting sqref="F3:F32">
    <cfRule type="expression" dxfId="191" priority="21">
      <formula>AND(F3=1,_xlfn.ISFORMULA(F3))</formula>
    </cfRule>
    <cfRule type="expression" dxfId="190" priority="22">
      <formula>_xlfn.ISFORMULA(F3)</formula>
    </cfRule>
    <cfRule type="expression" dxfId="189" priority="23">
      <formula>AND(EXACT(1,F3),ISNUMBER(F3))</formula>
    </cfRule>
  </conditionalFormatting>
  <conditionalFormatting sqref="F3:F32">
    <cfRule type="expression" dxfId="188" priority="18">
      <formula>AND(F3=1,_xlfn.ISFORMULA(F3))</formula>
    </cfRule>
    <cfRule type="expression" dxfId="187" priority="19">
      <formula>_xlfn.ISFORMULA(F3)</formula>
    </cfRule>
    <cfRule type="expression" dxfId="186" priority="20">
      <formula>AND(EXACT(1,F3),ISNUMBER(F3))</formula>
    </cfRule>
  </conditionalFormatting>
  <conditionalFormatting sqref="E3:E32">
    <cfRule type="expression" dxfId="185" priority="15">
      <formula>AND(E3=1,_xlfn.ISFORMULA(E3))</formula>
    </cfRule>
    <cfRule type="expression" dxfId="184" priority="16">
      <formula>_xlfn.ISFORMULA(E3)</formula>
    </cfRule>
    <cfRule type="expression" dxfId="183" priority="17">
      <formula>AND(EXACT(1,E3),ISNUMBER(E3))</formula>
    </cfRule>
  </conditionalFormatting>
  <conditionalFormatting sqref="E3:E32">
    <cfRule type="expression" dxfId="182" priority="12">
      <formula>AND(E3=1,_xlfn.ISFORMULA(E3))</formula>
    </cfRule>
    <cfRule type="expression" dxfId="181" priority="13">
      <formula>_xlfn.ISFORMULA(E3)</formula>
    </cfRule>
    <cfRule type="expression" dxfId="180" priority="14">
      <formula>AND(EXACT(1,E3),ISNUMBER(E3))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{934A78BD-2621-4D64-B4DB-1F82F50C895E}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{93702EF4-DE1B-4DE1-8DBD-AAA00288003D}</x14:id>
        </ext>
      </extLst>
    </cfRule>
  </conditionalFormatting>
  <conditionalFormatting sqref="AS2:AS33">
    <cfRule type="expression" dxfId="179" priority="7">
      <formula>AND(AS2=1,_xlfn.ISFORMULA(AS2))</formula>
    </cfRule>
    <cfRule type="expression" dxfId="178" priority="8">
      <formula>_xlfn.ISFORMULA(AS2)</formula>
    </cfRule>
    <cfRule type="expression" dxfId="177" priority="9">
      <formula>AND(EXACT(1,AS2),ISNUMBER(AS2))</formula>
    </cfRule>
  </conditionalFormatting>
  <conditionalFormatting sqref="AW2:AW33">
    <cfRule type="expression" dxfId="176" priority="4">
      <formula>AND(AW2=1,_xlfn.ISFORMULA(AW2))</formula>
    </cfRule>
    <cfRule type="expression" dxfId="175" priority="5">
      <formula>_xlfn.ISFORMULA(AW2)</formula>
    </cfRule>
    <cfRule type="expression" dxfId="174" priority="6">
      <formula>AND(EXACT(1,AW2),ISNUMBER(AW2))</formula>
    </cfRule>
  </conditionalFormatting>
  <conditionalFormatting sqref="T2:T33">
    <cfRule type="expression" dxfId="173" priority="1">
      <formula>AND(T2=1,_xlfn.ISFORMULA(T2))</formula>
    </cfRule>
    <cfRule type="expression" dxfId="172" priority="2">
      <formula>_xlfn.ISFORMULA(T2)</formula>
    </cfRule>
    <cfRule type="expression" dxfId="171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4A78BD-2621-4D64-B4DB-1F82F50C89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93702EF4-DE1B-4DE1-8DBD-AAA0028800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7.625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86</v>
      </c>
      <c r="AZ1" t="s">
        <v>89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CARGO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1</v>
      </c>
      <c r="BA2" s="2">
        <v>0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CARGO</v>
      </c>
      <c r="B3" s="2" t="s">
        <v>60</v>
      </c>
      <c r="C3">
        <v>2</v>
      </c>
      <c r="D3" s="2">
        <f t="shared" ref="D3:K6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ref="H3:H32" ca="1" si="2">VLOOKUP($C3,サーバーロール,CELL("col",H3)-2,0)</f>
        <v>0</v>
      </c>
      <c r="I3" s="2">
        <f t="shared" ca="1" si="1"/>
        <v>0</v>
      </c>
      <c r="J3" s="2">
        <f t="shared" ref="J3:J32" ca="1" si="3">VLOOKUP($C3,サーバーロール,CELL("col",J3)-2,0)</f>
        <v>0</v>
      </c>
      <c r="K3" s="2">
        <f t="shared" ca="1" si="1"/>
        <v>0</v>
      </c>
      <c r="L3" s="2">
        <f t="shared" ref="L3:L15" ca="1" si="4">VLOOKUP($C3,サーバーロール,CELL("col",L3)-2,0)</f>
        <v>0</v>
      </c>
      <c r="M3" s="2">
        <f t="shared" ref="M3:AB12" ca="1" si="5">VLOOKUP($C3,サーバーロール,CELL("col",M3)-2,0)</f>
        <v>0</v>
      </c>
      <c r="N3" s="2">
        <f t="shared" ca="1" si="5"/>
        <v>0</v>
      </c>
      <c r="O3" s="2">
        <f t="shared" ca="1" si="5"/>
        <v>0</v>
      </c>
      <c r="P3" s="2">
        <f t="shared" ca="1" si="5"/>
        <v>1</v>
      </c>
      <c r="Q3" s="2">
        <f t="shared" ref="Q3:T32" ca="1" si="6">VLOOKUP($C3,サーバーロール,CELL("col",Q3)-2,0)</f>
        <v>0</v>
      </c>
      <c r="R3" s="2">
        <f t="shared" ca="1" si="6"/>
        <v>0</v>
      </c>
      <c r="S3" s="2">
        <f t="shared" ca="1" si="6"/>
        <v>0</v>
      </c>
      <c r="T3" s="2">
        <f t="shared" ca="1" si="6"/>
        <v>1</v>
      </c>
      <c r="U3" s="2">
        <f t="shared" ca="1" si="5"/>
        <v>1</v>
      </c>
      <c r="V3" s="2">
        <f t="shared" ca="1" si="5"/>
        <v>0</v>
      </c>
      <c r="W3" s="2">
        <f t="shared" ca="1" si="5"/>
        <v>0</v>
      </c>
      <c r="X3" s="2">
        <f t="shared" ca="1" si="5"/>
        <v>0</v>
      </c>
      <c r="Y3" s="2">
        <f t="shared" ca="1" si="5"/>
        <v>1</v>
      </c>
      <c r="Z3" s="2">
        <f t="shared" ca="1" si="5"/>
        <v>1</v>
      </c>
      <c r="AA3" s="2">
        <f t="shared" ca="1" si="5"/>
        <v>1</v>
      </c>
      <c r="AB3" s="2">
        <f t="shared" ca="1" si="5"/>
        <v>1</v>
      </c>
      <c r="AC3" s="2">
        <f t="shared" ref="AC3:AH15" ca="1" si="7">VLOOKUP($C3,サーバーロール,CELL("col",AC3)-2,0)</f>
        <v>0</v>
      </c>
      <c r="AD3" s="2">
        <f t="shared" ca="1" si="7"/>
        <v>0</v>
      </c>
      <c r="AE3" s="2">
        <f t="shared" ca="1" si="7"/>
        <v>0</v>
      </c>
      <c r="AF3" s="2">
        <f t="shared" ca="1" si="7"/>
        <v>0</v>
      </c>
      <c r="AG3" s="2">
        <f t="shared" ca="1" si="7"/>
        <v>0</v>
      </c>
      <c r="AH3" s="2">
        <f t="shared" ca="1" si="7"/>
        <v>0</v>
      </c>
      <c r="AI3" s="2">
        <f t="shared" ref="AI3:AX15" ca="1" si="8">VLOOKUP($C3,サーバーロール,CELL("col",AI3)-2,0)</f>
        <v>0</v>
      </c>
      <c r="AJ3" s="2">
        <f t="shared" ca="1" si="8"/>
        <v>0</v>
      </c>
      <c r="AK3" s="2">
        <f t="shared" ca="1" si="8"/>
        <v>0</v>
      </c>
      <c r="AL3" s="2">
        <f t="shared" ca="1" si="8"/>
        <v>0</v>
      </c>
      <c r="AM3" s="2">
        <f t="shared" ca="1" si="8"/>
        <v>0</v>
      </c>
      <c r="AN3" s="2">
        <f t="shared" ca="1" si="8"/>
        <v>0</v>
      </c>
      <c r="AO3" s="2">
        <f t="shared" ca="1" si="8"/>
        <v>0</v>
      </c>
      <c r="AP3" s="2">
        <f t="shared" ref="AP3:AR32" ca="1" si="9">VLOOKUP($C3,サーバーロール,CELL("col",AP3)-2,0)</f>
        <v>0</v>
      </c>
      <c r="AQ3" s="2">
        <f t="shared" ca="1" si="9"/>
        <v>0</v>
      </c>
      <c r="AR3" s="2">
        <f t="shared" ca="1" si="9"/>
        <v>0</v>
      </c>
      <c r="AS3" s="2">
        <f t="shared" ref="AS3:AV15" ca="1" si="10">VLOOKUP($C3,サーバーロール,CELL("col",AS3)-2,0)</f>
        <v>0</v>
      </c>
      <c r="AT3" s="2">
        <f t="shared" ref="AT3:AT32" ca="1" si="11">VLOOKUP($C3,サーバーロール,CELL("col",AT3)-2,0)</f>
        <v>0</v>
      </c>
      <c r="AU3" s="2">
        <f t="shared" ca="1" si="10"/>
        <v>0</v>
      </c>
      <c r="AV3" s="2">
        <f t="shared" ca="1" si="10"/>
        <v>0</v>
      </c>
      <c r="AW3" s="2">
        <f t="shared" ca="1" si="8"/>
        <v>0</v>
      </c>
      <c r="AX3" s="2">
        <f t="shared" ca="1" si="8"/>
        <v>0</v>
      </c>
      <c r="AY3" s="2">
        <f t="shared" ref="AY3:AY32" ca="1" si="12">VLOOKUP($C3,サーバーロール,CELL("col",AY3)-2,0)</f>
        <v>0</v>
      </c>
      <c r="AZ3" s="2">
        <f t="shared" ref="AZ3:AZ17" ca="1" si="13">VLOOKUP($C3,サーバーロール,CELL("col",AZ3)-2,0)</f>
        <v>0</v>
      </c>
      <c r="BA3" s="2">
        <f t="shared" ref="BA3:BA15" ca="1" si="14">VLOOKUP($C3,サーバーロール,CELL("col",BA3)-2,0)</f>
        <v>0</v>
      </c>
      <c r="BB3" s="2">
        <f t="shared" ref="BB3:BB32" ca="1" si="15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CARGO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2"/>
        <v>0</v>
      </c>
      <c r="I4" s="2">
        <f t="shared" ca="1" si="1"/>
        <v>0</v>
      </c>
      <c r="J4" s="2">
        <f t="shared" ca="1" si="3"/>
        <v>0</v>
      </c>
      <c r="K4" s="2">
        <f t="shared" ca="1" si="1"/>
        <v>0</v>
      </c>
      <c r="L4" s="2">
        <f t="shared" ca="1" si="4"/>
        <v>0</v>
      </c>
      <c r="M4" s="2">
        <f t="shared" ca="1" si="5"/>
        <v>0</v>
      </c>
      <c r="N4" s="2">
        <f t="shared" ca="1" si="5"/>
        <v>0</v>
      </c>
      <c r="O4" s="2">
        <f t="shared" ca="1" si="5"/>
        <v>0</v>
      </c>
      <c r="P4" s="2">
        <f t="shared" ca="1" si="5"/>
        <v>1</v>
      </c>
      <c r="Q4" s="2">
        <f t="shared" ca="1" si="6"/>
        <v>0</v>
      </c>
      <c r="R4" s="2">
        <f t="shared" ca="1" si="6"/>
        <v>0</v>
      </c>
      <c r="S4" s="2">
        <f t="shared" ca="1" si="6"/>
        <v>0</v>
      </c>
      <c r="T4" s="2">
        <f t="shared" ca="1" si="6"/>
        <v>0</v>
      </c>
      <c r="U4" s="2">
        <f t="shared" ca="1" si="5"/>
        <v>0</v>
      </c>
      <c r="V4" s="2">
        <f t="shared" ca="1" si="5"/>
        <v>0</v>
      </c>
      <c r="W4" s="2">
        <f t="shared" ca="1" si="5"/>
        <v>0</v>
      </c>
      <c r="X4" s="2">
        <f t="shared" ca="1" si="5"/>
        <v>0</v>
      </c>
      <c r="Y4" s="2">
        <f t="shared" ca="1" si="5"/>
        <v>0</v>
      </c>
      <c r="Z4" s="2">
        <f t="shared" ca="1" si="5"/>
        <v>1</v>
      </c>
      <c r="AA4" s="2">
        <f t="shared" ca="1" si="5"/>
        <v>1</v>
      </c>
      <c r="AB4" s="2">
        <f t="shared" ca="1" si="5"/>
        <v>1</v>
      </c>
      <c r="AC4" s="2">
        <f t="shared" ca="1" si="7"/>
        <v>0</v>
      </c>
      <c r="AD4" s="2">
        <f t="shared" ca="1" si="7"/>
        <v>0</v>
      </c>
      <c r="AE4" s="2">
        <f t="shared" ca="1" si="7"/>
        <v>0</v>
      </c>
      <c r="AF4" s="2">
        <f t="shared" ca="1" si="7"/>
        <v>0</v>
      </c>
      <c r="AG4" s="2">
        <f t="shared" ca="1" si="7"/>
        <v>0</v>
      </c>
      <c r="AH4" s="2">
        <f t="shared" ca="1" si="7"/>
        <v>0</v>
      </c>
      <c r="AI4" s="2">
        <f t="shared" ca="1" si="8"/>
        <v>0</v>
      </c>
      <c r="AJ4" s="2">
        <f t="shared" ca="1" si="8"/>
        <v>0</v>
      </c>
      <c r="AK4" s="2">
        <f t="shared" ca="1" si="8"/>
        <v>0</v>
      </c>
      <c r="AL4" s="2">
        <f t="shared" ca="1" si="8"/>
        <v>0</v>
      </c>
      <c r="AM4" s="2">
        <f t="shared" ca="1" si="8"/>
        <v>0</v>
      </c>
      <c r="AN4" s="2">
        <f t="shared" ca="1" si="8"/>
        <v>0</v>
      </c>
      <c r="AO4" s="2">
        <f t="shared" ca="1" si="8"/>
        <v>0</v>
      </c>
      <c r="AP4" s="2">
        <f t="shared" ca="1" si="9"/>
        <v>0</v>
      </c>
      <c r="AQ4" s="2">
        <f t="shared" ca="1" si="9"/>
        <v>0</v>
      </c>
      <c r="AR4" s="2">
        <f t="shared" ca="1" si="9"/>
        <v>0</v>
      </c>
      <c r="AS4" s="2">
        <f t="shared" ca="1" si="10"/>
        <v>0</v>
      </c>
      <c r="AT4" s="2">
        <f t="shared" ca="1" si="11"/>
        <v>0</v>
      </c>
      <c r="AU4" s="2">
        <f t="shared" ca="1" si="10"/>
        <v>0</v>
      </c>
      <c r="AV4" s="2">
        <f t="shared" ca="1" si="10"/>
        <v>0</v>
      </c>
      <c r="AW4" s="2">
        <f t="shared" ca="1" si="8"/>
        <v>0</v>
      </c>
      <c r="AX4" s="2">
        <f t="shared" ca="1" si="8"/>
        <v>0</v>
      </c>
      <c r="AY4" s="2">
        <f t="shared" ca="1" si="12"/>
        <v>0</v>
      </c>
      <c r="AZ4" s="2">
        <f t="shared" ca="1" si="13"/>
        <v>0</v>
      </c>
      <c r="BA4" s="2">
        <f t="shared" ca="1" si="14"/>
        <v>0</v>
      </c>
      <c r="BB4" s="2">
        <f t="shared" ca="1" si="15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CARGO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2"/>
        <v>0</v>
      </c>
      <c r="I5" s="2">
        <f t="shared" ca="1" si="1"/>
        <v>0</v>
      </c>
      <c r="J5" s="2">
        <f t="shared" ca="1" si="3"/>
        <v>0</v>
      </c>
      <c r="K5" s="2">
        <f t="shared" ca="1" si="1"/>
        <v>0</v>
      </c>
      <c r="L5" s="2">
        <f t="shared" ca="1" si="4"/>
        <v>0</v>
      </c>
      <c r="M5" s="2">
        <f t="shared" ca="1" si="5"/>
        <v>0</v>
      </c>
      <c r="N5" s="2">
        <f t="shared" ca="1" si="5"/>
        <v>0</v>
      </c>
      <c r="O5" s="2">
        <f t="shared" ca="1" si="5"/>
        <v>0</v>
      </c>
      <c r="P5" s="2">
        <f t="shared" ca="1" si="5"/>
        <v>1</v>
      </c>
      <c r="Q5" s="2">
        <f t="shared" ca="1" si="6"/>
        <v>0</v>
      </c>
      <c r="R5" s="2">
        <f t="shared" ca="1" si="6"/>
        <v>0</v>
      </c>
      <c r="S5" s="2">
        <f t="shared" ca="1" si="6"/>
        <v>0</v>
      </c>
      <c r="T5" s="2">
        <f t="shared" ca="1" si="6"/>
        <v>0</v>
      </c>
      <c r="U5" s="2">
        <f t="shared" ca="1" si="5"/>
        <v>0</v>
      </c>
      <c r="V5" s="2">
        <f t="shared" ca="1" si="5"/>
        <v>0</v>
      </c>
      <c r="W5" s="2">
        <f t="shared" ca="1" si="5"/>
        <v>0</v>
      </c>
      <c r="X5" s="2">
        <f t="shared" ca="1" si="5"/>
        <v>0</v>
      </c>
      <c r="Y5" s="2">
        <f t="shared" ca="1" si="5"/>
        <v>0</v>
      </c>
      <c r="Z5" s="2">
        <f t="shared" ca="1" si="5"/>
        <v>0</v>
      </c>
      <c r="AA5" s="2">
        <f t="shared" ca="1" si="5"/>
        <v>0</v>
      </c>
      <c r="AB5" s="2">
        <f t="shared" ca="1" si="5"/>
        <v>1</v>
      </c>
      <c r="AC5" s="2">
        <f t="shared" ca="1" si="7"/>
        <v>0</v>
      </c>
      <c r="AD5" s="2">
        <f t="shared" ca="1" si="7"/>
        <v>0</v>
      </c>
      <c r="AE5" s="2">
        <f t="shared" ca="1" si="7"/>
        <v>0</v>
      </c>
      <c r="AF5" s="2">
        <f t="shared" ca="1" si="7"/>
        <v>0</v>
      </c>
      <c r="AG5" s="2">
        <f t="shared" ca="1" si="7"/>
        <v>0</v>
      </c>
      <c r="AH5" s="2">
        <f t="shared" ca="1" si="7"/>
        <v>0</v>
      </c>
      <c r="AI5" s="2">
        <f t="shared" ca="1" si="8"/>
        <v>0</v>
      </c>
      <c r="AJ5" s="2">
        <f t="shared" ca="1" si="8"/>
        <v>0</v>
      </c>
      <c r="AK5" s="2">
        <f t="shared" ca="1" si="8"/>
        <v>0</v>
      </c>
      <c r="AL5" s="2">
        <f t="shared" ca="1" si="8"/>
        <v>0</v>
      </c>
      <c r="AM5" s="2">
        <f t="shared" ca="1" si="8"/>
        <v>0</v>
      </c>
      <c r="AN5" s="2">
        <f t="shared" ca="1" si="8"/>
        <v>0</v>
      </c>
      <c r="AO5" s="2">
        <f t="shared" ca="1" si="8"/>
        <v>0</v>
      </c>
      <c r="AP5" s="2">
        <f t="shared" ca="1" si="9"/>
        <v>0</v>
      </c>
      <c r="AQ5" s="2">
        <f t="shared" ca="1" si="9"/>
        <v>0</v>
      </c>
      <c r="AR5" s="2">
        <f t="shared" ca="1" si="9"/>
        <v>0</v>
      </c>
      <c r="AS5" s="2">
        <f t="shared" ca="1" si="10"/>
        <v>0</v>
      </c>
      <c r="AT5" s="2">
        <f t="shared" ca="1" si="11"/>
        <v>0</v>
      </c>
      <c r="AU5" s="2">
        <f t="shared" ca="1" si="10"/>
        <v>0</v>
      </c>
      <c r="AV5" s="2">
        <f t="shared" ca="1" si="10"/>
        <v>0</v>
      </c>
      <c r="AW5" s="2">
        <f t="shared" ca="1" si="8"/>
        <v>0</v>
      </c>
      <c r="AX5" s="2">
        <f t="shared" ca="1" si="8"/>
        <v>0</v>
      </c>
      <c r="AY5" s="2">
        <f t="shared" ca="1" si="12"/>
        <v>0</v>
      </c>
      <c r="AZ5" s="2">
        <f t="shared" ca="1" si="13"/>
        <v>0</v>
      </c>
      <c r="BA5" s="2">
        <f t="shared" ca="1" si="14"/>
        <v>0</v>
      </c>
      <c r="BB5" s="2">
        <f t="shared" ca="1" si="15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CARGO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2"/>
        <v>0</v>
      </c>
      <c r="I6" s="2">
        <f t="shared" ca="1" si="1"/>
        <v>0</v>
      </c>
      <c r="J6" s="2">
        <f t="shared" ca="1" si="3"/>
        <v>0</v>
      </c>
      <c r="K6" s="2">
        <f t="shared" ca="1" si="1"/>
        <v>0</v>
      </c>
      <c r="L6" s="2">
        <f t="shared" ca="1" si="4"/>
        <v>0</v>
      </c>
      <c r="M6" s="2">
        <f t="shared" ca="1" si="5"/>
        <v>0</v>
      </c>
      <c r="N6" s="2">
        <f t="shared" ca="1" si="5"/>
        <v>0</v>
      </c>
      <c r="O6" s="2">
        <f t="shared" ca="1" si="5"/>
        <v>0</v>
      </c>
      <c r="P6" s="2">
        <f t="shared" ca="1" si="5"/>
        <v>0</v>
      </c>
      <c r="Q6" s="2">
        <f t="shared" ca="1" si="6"/>
        <v>0</v>
      </c>
      <c r="R6" s="2">
        <f t="shared" ca="1" si="6"/>
        <v>0</v>
      </c>
      <c r="S6" s="2">
        <f t="shared" ca="1" si="6"/>
        <v>0</v>
      </c>
      <c r="T6" s="2">
        <f t="shared" ca="1" si="6"/>
        <v>0</v>
      </c>
      <c r="U6" s="2">
        <f t="shared" ca="1" si="5"/>
        <v>1</v>
      </c>
      <c r="V6" s="2">
        <f t="shared" ca="1" si="5"/>
        <v>0</v>
      </c>
      <c r="W6" s="2">
        <f t="shared" ca="1" si="5"/>
        <v>0</v>
      </c>
      <c r="X6" s="2">
        <f t="shared" ca="1" si="5"/>
        <v>0</v>
      </c>
      <c r="Y6" s="2">
        <f t="shared" ca="1" si="5"/>
        <v>0</v>
      </c>
      <c r="Z6" s="2">
        <f t="shared" ca="1" si="5"/>
        <v>0</v>
      </c>
      <c r="AA6" s="2">
        <f t="shared" ca="1" si="5"/>
        <v>0</v>
      </c>
      <c r="AB6" s="2">
        <f t="shared" ca="1" si="5"/>
        <v>0</v>
      </c>
      <c r="AC6" s="2">
        <f t="shared" ca="1" si="7"/>
        <v>0</v>
      </c>
      <c r="AD6" s="2">
        <f t="shared" ca="1" si="7"/>
        <v>0</v>
      </c>
      <c r="AE6" s="2">
        <f t="shared" ca="1" si="7"/>
        <v>0</v>
      </c>
      <c r="AF6" s="2">
        <f t="shared" ca="1" si="7"/>
        <v>0</v>
      </c>
      <c r="AG6" s="2">
        <f t="shared" ca="1" si="7"/>
        <v>0</v>
      </c>
      <c r="AH6" s="2">
        <f t="shared" ca="1" si="7"/>
        <v>0</v>
      </c>
      <c r="AI6" s="2">
        <f t="shared" ca="1" si="8"/>
        <v>0</v>
      </c>
      <c r="AJ6" s="2">
        <f t="shared" ca="1" si="8"/>
        <v>0</v>
      </c>
      <c r="AK6" s="2">
        <f t="shared" ca="1" si="8"/>
        <v>0</v>
      </c>
      <c r="AL6" s="2">
        <f t="shared" ca="1" si="8"/>
        <v>0</v>
      </c>
      <c r="AM6" s="2">
        <f t="shared" ca="1" si="8"/>
        <v>0</v>
      </c>
      <c r="AN6" s="2">
        <f t="shared" ca="1" si="8"/>
        <v>0</v>
      </c>
      <c r="AO6" s="2">
        <f t="shared" ca="1" si="8"/>
        <v>0</v>
      </c>
      <c r="AP6" s="2">
        <f t="shared" ca="1" si="9"/>
        <v>0</v>
      </c>
      <c r="AQ6" s="2">
        <f t="shared" ca="1" si="9"/>
        <v>0</v>
      </c>
      <c r="AR6" s="2">
        <f t="shared" ca="1" si="9"/>
        <v>0</v>
      </c>
      <c r="AS6" s="2">
        <f t="shared" ca="1" si="10"/>
        <v>0</v>
      </c>
      <c r="AT6" s="2">
        <f t="shared" ca="1" si="11"/>
        <v>0</v>
      </c>
      <c r="AU6" s="2">
        <f t="shared" ca="1" si="10"/>
        <v>0</v>
      </c>
      <c r="AV6" s="2">
        <f t="shared" ca="1" si="10"/>
        <v>0</v>
      </c>
      <c r="AW6" s="2">
        <f t="shared" ca="1" si="8"/>
        <v>0</v>
      </c>
      <c r="AX6" s="2">
        <f t="shared" ca="1" si="8"/>
        <v>0</v>
      </c>
      <c r="AY6" s="2">
        <f t="shared" ca="1" si="12"/>
        <v>0</v>
      </c>
      <c r="AZ6" s="2">
        <f t="shared" ca="1" si="13"/>
        <v>0</v>
      </c>
      <c r="BA6" s="2">
        <f t="shared" ca="1" si="14"/>
        <v>0</v>
      </c>
      <c r="BB6" s="2">
        <f t="shared" ca="1" si="15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CARGO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CARGO</v>
      </c>
      <c r="B8" s="1" t="s">
        <v>30</v>
      </c>
      <c r="C8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CARGO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CARGO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CARGO</v>
      </c>
      <c r="B11" s="1" t="s">
        <v>33</v>
      </c>
      <c r="C11">
        <v>19</v>
      </c>
      <c r="D11" s="2">
        <f t="shared" ref="D11:K14" ca="1" si="16">VLOOKUP($C11,サーバーロール,CELL("col",D11)-2,0)</f>
        <v>1</v>
      </c>
      <c r="E11" s="2">
        <f t="shared" ca="1" si="16"/>
        <v>1</v>
      </c>
      <c r="F11" s="2">
        <f t="shared" ca="1" si="16"/>
        <v>1</v>
      </c>
      <c r="G11" s="2">
        <f t="shared" ca="1" si="16"/>
        <v>1</v>
      </c>
      <c r="H11" s="2">
        <f t="shared" ca="1" si="2"/>
        <v>1</v>
      </c>
      <c r="I11" s="2">
        <f t="shared" ca="1" si="16"/>
        <v>1</v>
      </c>
      <c r="J11" s="2">
        <f t="shared" ca="1" si="3"/>
        <v>1</v>
      </c>
      <c r="K11" s="2">
        <f t="shared" ca="1" si="16"/>
        <v>1</v>
      </c>
      <c r="L11" s="2">
        <f t="shared" ca="1" si="4"/>
        <v>1</v>
      </c>
      <c r="M11" s="2">
        <f t="shared" ca="1" si="5"/>
        <v>1</v>
      </c>
      <c r="N11" s="2">
        <f t="shared" ca="1" si="5"/>
        <v>1</v>
      </c>
      <c r="O11" s="2">
        <f t="shared" ca="1" si="5"/>
        <v>1</v>
      </c>
      <c r="P11" s="2">
        <f t="shared" ca="1" si="5"/>
        <v>1</v>
      </c>
      <c r="Q11" s="2">
        <f t="shared" ca="1" si="6"/>
        <v>1</v>
      </c>
      <c r="R11" s="2">
        <f t="shared" ca="1" si="6"/>
        <v>1</v>
      </c>
      <c r="S11" s="2">
        <f t="shared" ca="1" si="6"/>
        <v>1</v>
      </c>
      <c r="T11" s="2">
        <f t="shared" ca="1" si="6"/>
        <v>1</v>
      </c>
      <c r="U11" s="2">
        <f t="shared" ca="1" si="5"/>
        <v>1</v>
      </c>
      <c r="V11" s="2">
        <f t="shared" ca="1" si="5"/>
        <v>1</v>
      </c>
      <c r="W11" s="2">
        <f t="shared" ca="1" si="5"/>
        <v>1</v>
      </c>
      <c r="X11" s="2">
        <f t="shared" ca="1" si="5"/>
        <v>1</v>
      </c>
      <c r="Y11" s="2">
        <f t="shared" ca="1" si="5"/>
        <v>1</v>
      </c>
      <c r="Z11" s="2">
        <f t="shared" ca="1" si="5"/>
        <v>1</v>
      </c>
      <c r="AA11" s="2">
        <f t="shared" ca="1" si="5"/>
        <v>1</v>
      </c>
      <c r="AB11" s="2">
        <f t="shared" ca="1" si="5"/>
        <v>1</v>
      </c>
      <c r="AC11" s="2">
        <f t="shared" ca="1" si="7"/>
        <v>1</v>
      </c>
      <c r="AD11" s="2">
        <f t="shared" ca="1" si="7"/>
        <v>1</v>
      </c>
      <c r="AE11" s="2">
        <f t="shared" ca="1" si="7"/>
        <v>1</v>
      </c>
      <c r="AF11" s="2">
        <f t="shared" ca="1" si="7"/>
        <v>1</v>
      </c>
      <c r="AG11" s="2">
        <f t="shared" ca="1" si="7"/>
        <v>1</v>
      </c>
      <c r="AH11" s="2">
        <f t="shared" ca="1" si="7"/>
        <v>1</v>
      </c>
      <c r="AI11" s="2">
        <f t="shared" ca="1" si="8"/>
        <v>1</v>
      </c>
      <c r="AJ11" s="2">
        <f t="shared" ca="1" si="8"/>
        <v>1</v>
      </c>
      <c r="AK11" s="2">
        <f t="shared" ca="1" si="8"/>
        <v>1</v>
      </c>
      <c r="AL11" s="2">
        <f t="shared" ca="1" si="8"/>
        <v>1</v>
      </c>
      <c r="AM11" s="2">
        <f t="shared" ca="1" si="8"/>
        <v>1</v>
      </c>
      <c r="AN11" s="2">
        <f t="shared" ca="1" si="8"/>
        <v>1</v>
      </c>
      <c r="AO11" s="2">
        <f t="shared" ca="1" si="8"/>
        <v>1</v>
      </c>
      <c r="AP11" s="2">
        <f t="shared" ca="1" si="9"/>
        <v>1</v>
      </c>
      <c r="AQ11" s="2">
        <f t="shared" ca="1" si="9"/>
        <v>1</v>
      </c>
      <c r="AR11" s="2">
        <f t="shared" ca="1" si="9"/>
        <v>1</v>
      </c>
      <c r="AS11" s="2">
        <f t="shared" ca="1" si="10"/>
        <v>1</v>
      </c>
      <c r="AT11" s="2">
        <f t="shared" ca="1" si="11"/>
        <v>1</v>
      </c>
      <c r="AU11" s="2">
        <f t="shared" ca="1" si="10"/>
        <v>1</v>
      </c>
      <c r="AV11" s="2">
        <f t="shared" ca="1" si="10"/>
        <v>1</v>
      </c>
      <c r="AW11" s="2">
        <f t="shared" ca="1" si="8"/>
        <v>1</v>
      </c>
      <c r="AX11" s="2">
        <f t="shared" ca="1" si="8"/>
        <v>1</v>
      </c>
      <c r="AY11" s="2">
        <f t="shared" ca="1" si="12"/>
        <v>1</v>
      </c>
      <c r="AZ11" s="2">
        <f t="shared" ca="1" si="13"/>
        <v>1</v>
      </c>
      <c r="BA11" s="2">
        <f t="shared" ca="1" si="14"/>
        <v>1</v>
      </c>
      <c r="BB11" s="2">
        <f t="shared" ca="1" si="15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CARGO</v>
      </c>
      <c r="B12" s="1" t="s">
        <v>34</v>
      </c>
      <c r="C12">
        <v>20</v>
      </c>
      <c r="D12" s="2">
        <f t="shared" ca="1" si="16"/>
        <v>1</v>
      </c>
      <c r="E12" s="2">
        <f t="shared" ca="1" si="16"/>
        <v>1</v>
      </c>
      <c r="F12" s="2">
        <f t="shared" ca="1" si="16"/>
        <v>1</v>
      </c>
      <c r="G12" s="2">
        <f t="shared" ca="1" si="16"/>
        <v>1</v>
      </c>
      <c r="H12" s="2">
        <f t="shared" ca="1" si="2"/>
        <v>1</v>
      </c>
      <c r="I12" s="2">
        <f t="shared" ca="1" si="16"/>
        <v>1</v>
      </c>
      <c r="J12" s="2">
        <f t="shared" ca="1" si="3"/>
        <v>1</v>
      </c>
      <c r="K12" s="2">
        <f t="shared" ca="1" si="16"/>
        <v>1</v>
      </c>
      <c r="L12" s="2">
        <f t="shared" ca="1" si="4"/>
        <v>1</v>
      </c>
      <c r="M12" s="2">
        <f t="shared" ca="1" si="5"/>
        <v>1</v>
      </c>
      <c r="N12" s="2">
        <f t="shared" ca="1" si="5"/>
        <v>1</v>
      </c>
      <c r="O12" s="2">
        <f t="shared" ca="1" si="5"/>
        <v>1</v>
      </c>
      <c r="P12" s="2">
        <f t="shared" ca="1" si="5"/>
        <v>1</v>
      </c>
      <c r="Q12" s="2">
        <f t="shared" ca="1" si="6"/>
        <v>1</v>
      </c>
      <c r="R12" s="2">
        <f t="shared" ca="1" si="6"/>
        <v>1</v>
      </c>
      <c r="S12" s="2">
        <f t="shared" ca="1" si="6"/>
        <v>1</v>
      </c>
      <c r="T12" s="2">
        <f t="shared" ca="1" si="6"/>
        <v>1</v>
      </c>
      <c r="U12" s="2">
        <f t="shared" ca="1" si="5"/>
        <v>1</v>
      </c>
      <c r="V12" s="2">
        <f t="shared" ca="1" si="5"/>
        <v>1</v>
      </c>
      <c r="W12" s="2">
        <f t="shared" ca="1" si="5"/>
        <v>1</v>
      </c>
      <c r="X12" s="2">
        <f t="shared" ca="1" si="5"/>
        <v>1</v>
      </c>
      <c r="Y12" s="2">
        <f t="shared" ca="1" si="5"/>
        <v>1</v>
      </c>
      <c r="Z12" s="2">
        <f t="shared" ca="1" si="5"/>
        <v>1</v>
      </c>
      <c r="AA12" s="2">
        <f t="shared" ca="1" si="5"/>
        <v>1</v>
      </c>
      <c r="AB12" s="2">
        <f t="shared" ca="1" si="5"/>
        <v>1</v>
      </c>
      <c r="AC12" s="2">
        <f t="shared" ca="1" si="7"/>
        <v>1</v>
      </c>
      <c r="AD12" s="2">
        <f t="shared" ca="1" si="7"/>
        <v>1</v>
      </c>
      <c r="AE12" s="2">
        <f t="shared" ca="1" si="7"/>
        <v>1</v>
      </c>
      <c r="AF12" s="2">
        <f t="shared" ca="1" si="7"/>
        <v>1</v>
      </c>
      <c r="AG12" s="2">
        <f t="shared" ca="1" si="7"/>
        <v>1</v>
      </c>
      <c r="AH12" s="2">
        <f t="shared" ca="1" si="7"/>
        <v>1</v>
      </c>
      <c r="AI12" s="2">
        <f t="shared" ca="1" si="8"/>
        <v>1</v>
      </c>
      <c r="AJ12" s="2">
        <f t="shared" ca="1" si="8"/>
        <v>1</v>
      </c>
      <c r="AK12" s="2">
        <f t="shared" ca="1" si="8"/>
        <v>1</v>
      </c>
      <c r="AL12" s="2">
        <f t="shared" ca="1" si="8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9"/>
        <v>1</v>
      </c>
      <c r="AQ12" s="2">
        <f t="shared" ca="1" si="9"/>
        <v>1</v>
      </c>
      <c r="AR12" s="2">
        <f t="shared" ca="1" si="9"/>
        <v>1</v>
      </c>
      <c r="AS12" s="2">
        <f t="shared" ca="1" si="10"/>
        <v>1</v>
      </c>
      <c r="AT12" s="2">
        <f t="shared" ca="1" si="11"/>
        <v>1</v>
      </c>
      <c r="AU12" s="2">
        <f t="shared" ca="1" si="10"/>
        <v>1</v>
      </c>
      <c r="AV12" s="2">
        <f t="shared" ca="1" si="10"/>
        <v>1</v>
      </c>
      <c r="AW12" s="2">
        <f t="shared" ca="1" si="8"/>
        <v>1</v>
      </c>
      <c r="AX12" s="2">
        <f t="shared" ca="1" si="8"/>
        <v>1</v>
      </c>
      <c r="AY12" s="2">
        <f t="shared" ca="1" si="12"/>
        <v>1</v>
      </c>
      <c r="AZ12" s="2">
        <f t="shared" ca="1" si="13"/>
        <v>1</v>
      </c>
      <c r="BA12" s="2">
        <f t="shared" ca="1" si="14"/>
        <v>1</v>
      </c>
      <c r="BB12" s="2">
        <f t="shared" ca="1" si="15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CARGO</v>
      </c>
      <c r="B13" s="1" t="s">
        <v>35</v>
      </c>
      <c r="C13">
        <v>21</v>
      </c>
      <c r="D13" s="2">
        <f t="shared" ca="1" si="16"/>
        <v>1</v>
      </c>
      <c r="E13" s="2">
        <f t="shared" ca="1" si="16"/>
        <v>1</v>
      </c>
      <c r="F13" s="2">
        <f t="shared" ca="1" si="16"/>
        <v>1</v>
      </c>
      <c r="G13" s="2">
        <f t="shared" ca="1" si="16"/>
        <v>1</v>
      </c>
      <c r="H13" s="2">
        <f t="shared" ca="1" si="2"/>
        <v>1</v>
      </c>
      <c r="I13" s="2">
        <f t="shared" ca="1" si="16"/>
        <v>1</v>
      </c>
      <c r="J13" s="2">
        <f t="shared" ca="1" si="3"/>
        <v>1</v>
      </c>
      <c r="K13" s="2">
        <f t="shared" ca="1" si="16"/>
        <v>1</v>
      </c>
      <c r="L13" s="2">
        <f t="shared" ca="1" si="4"/>
        <v>1</v>
      </c>
      <c r="M13" s="2">
        <f t="shared" ref="M13:P15" ca="1" si="17">VLOOKUP($C13,サーバーロール,CELL("col",M13)-2,0)</f>
        <v>1</v>
      </c>
      <c r="N13" s="2">
        <f t="shared" ca="1" si="17"/>
        <v>1</v>
      </c>
      <c r="O13" s="2">
        <f t="shared" ca="1" si="17"/>
        <v>1</v>
      </c>
      <c r="P13" s="2">
        <f t="shared" ca="1" si="17"/>
        <v>1</v>
      </c>
      <c r="Q13" s="2">
        <f t="shared" ca="1" si="6"/>
        <v>1</v>
      </c>
      <c r="R13" s="2">
        <f t="shared" ca="1" si="6"/>
        <v>1</v>
      </c>
      <c r="S13" s="2">
        <f t="shared" ca="1" si="6"/>
        <v>1</v>
      </c>
      <c r="T13" s="2">
        <f t="shared" ca="1" si="6"/>
        <v>1</v>
      </c>
      <c r="U13" s="2">
        <f t="shared" ref="U13:AB15" ca="1" si="18">VLOOKUP($C13,サーバーロール,CELL("col",U13)-2,0)</f>
        <v>1</v>
      </c>
      <c r="V13" s="2">
        <f t="shared" ca="1" si="18"/>
        <v>1</v>
      </c>
      <c r="W13" s="2">
        <f t="shared" ca="1" si="18"/>
        <v>1</v>
      </c>
      <c r="X13" s="2">
        <f t="shared" ca="1" si="18"/>
        <v>1</v>
      </c>
      <c r="Y13" s="2">
        <f t="shared" ca="1" si="18"/>
        <v>1</v>
      </c>
      <c r="Z13" s="2">
        <f t="shared" ca="1" si="18"/>
        <v>1</v>
      </c>
      <c r="AA13" s="2">
        <f t="shared" ca="1" si="18"/>
        <v>1</v>
      </c>
      <c r="AB13" s="2">
        <f t="shared" ca="1" si="18"/>
        <v>1</v>
      </c>
      <c r="AC13" s="2">
        <f t="shared" ca="1" si="7"/>
        <v>1</v>
      </c>
      <c r="AD13" s="2">
        <f t="shared" ca="1" si="7"/>
        <v>1</v>
      </c>
      <c r="AE13" s="2">
        <f t="shared" ca="1" si="7"/>
        <v>1</v>
      </c>
      <c r="AF13" s="2">
        <f t="shared" ca="1" si="7"/>
        <v>1</v>
      </c>
      <c r="AG13" s="2">
        <f t="shared" ca="1" si="7"/>
        <v>1</v>
      </c>
      <c r="AH13" s="2">
        <f t="shared" ca="1" si="7"/>
        <v>1</v>
      </c>
      <c r="AI13" s="2">
        <f t="shared" ca="1" si="8"/>
        <v>1</v>
      </c>
      <c r="AJ13" s="2">
        <f t="shared" ca="1" si="8"/>
        <v>1</v>
      </c>
      <c r="AK13" s="2">
        <f t="shared" ca="1" si="8"/>
        <v>1</v>
      </c>
      <c r="AL13" s="2">
        <f t="shared" ca="1" si="8"/>
        <v>1</v>
      </c>
      <c r="AM13" s="2">
        <f t="shared" ca="1" si="8"/>
        <v>1</v>
      </c>
      <c r="AN13" s="2">
        <f t="shared" ca="1" si="8"/>
        <v>1</v>
      </c>
      <c r="AO13" s="2">
        <f t="shared" ca="1" si="8"/>
        <v>1</v>
      </c>
      <c r="AP13" s="2">
        <f t="shared" ca="1" si="9"/>
        <v>1</v>
      </c>
      <c r="AQ13" s="2">
        <f t="shared" ca="1" si="9"/>
        <v>1</v>
      </c>
      <c r="AR13" s="2">
        <f t="shared" ca="1" si="9"/>
        <v>1</v>
      </c>
      <c r="AS13" s="2">
        <f t="shared" ca="1" si="10"/>
        <v>1</v>
      </c>
      <c r="AT13" s="2">
        <f t="shared" ca="1" si="11"/>
        <v>1</v>
      </c>
      <c r="AU13" s="2">
        <f t="shared" ca="1" si="10"/>
        <v>1</v>
      </c>
      <c r="AV13" s="2">
        <f t="shared" ca="1" si="10"/>
        <v>1</v>
      </c>
      <c r="AW13" s="2">
        <f t="shared" ca="1" si="8"/>
        <v>1</v>
      </c>
      <c r="AX13" s="2">
        <f t="shared" ca="1" si="8"/>
        <v>1</v>
      </c>
      <c r="AY13" s="2">
        <f t="shared" ca="1" si="12"/>
        <v>1</v>
      </c>
      <c r="AZ13" s="2">
        <f t="shared" ca="1" si="13"/>
        <v>1</v>
      </c>
      <c r="BA13" s="2">
        <f t="shared" ca="1" si="14"/>
        <v>1</v>
      </c>
      <c r="BB13" s="2">
        <f t="shared" ca="1" si="15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CARGO</v>
      </c>
      <c r="B14" s="1" t="s">
        <v>36</v>
      </c>
      <c r="C14">
        <v>22</v>
      </c>
      <c r="D14" s="2">
        <f t="shared" ca="1" si="16"/>
        <v>1</v>
      </c>
      <c r="E14" s="2">
        <f t="shared" ca="1" si="16"/>
        <v>1</v>
      </c>
      <c r="F14" s="2">
        <f t="shared" ca="1" si="16"/>
        <v>1</v>
      </c>
      <c r="G14" s="2">
        <f t="shared" ca="1" si="16"/>
        <v>1</v>
      </c>
      <c r="H14" s="2">
        <f t="shared" ca="1" si="2"/>
        <v>1</v>
      </c>
      <c r="I14" s="2">
        <f t="shared" ca="1" si="16"/>
        <v>1</v>
      </c>
      <c r="J14" s="2">
        <f t="shared" ca="1" si="3"/>
        <v>1</v>
      </c>
      <c r="K14" s="2">
        <f ca="1">VLOOKUP($C14,サーバーロール,CELL("col",K14)-2,0)</f>
        <v>1</v>
      </c>
      <c r="L14" s="2">
        <f t="shared" ca="1" si="4"/>
        <v>1</v>
      </c>
      <c r="M14" s="2">
        <f t="shared" ca="1" si="17"/>
        <v>1</v>
      </c>
      <c r="N14" s="2">
        <f t="shared" ca="1" si="17"/>
        <v>1</v>
      </c>
      <c r="O14" s="2">
        <f t="shared" ca="1" si="17"/>
        <v>1</v>
      </c>
      <c r="P14" s="2">
        <f t="shared" ca="1" si="17"/>
        <v>1</v>
      </c>
      <c r="Q14" s="2">
        <f t="shared" ca="1" si="6"/>
        <v>1</v>
      </c>
      <c r="R14" s="2">
        <f t="shared" ca="1" si="6"/>
        <v>1</v>
      </c>
      <c r="S14" s="2">
        <f t="shared" ca="1" si="6"/>
        <v>1</v>
      </c>
      <c r="T14" s="2">
        <f t="shared" ca="1" si="6"/>
        <v>1</v>
      </c>
      <c r="U14" s="2">
        <f t="shared" ca="1" si="18"/>
        <v>1</v>
      </c>
      <c r="V14" s="2">
        <f t="shared" ca="1" si="18"/>
        <v>1</v>
      </c>
      <c r="W14" s="2">
        <f t="shared" ca="1" si="18"/>
        <v>1</v>
      </c>
      <c r="X14" s="2">
        <f t="shared" ca="1" si="18"/>
        <v>1</v>
      </c>
      <c r="Y14" s="2">
        <f t="shared" ca="1" si="18"/>
        <v>1</v>
      </c>
      <c r="Z14" s="2">
        <f t="shared" ca="1" si="18"/>
        <v>1</v>
      </c>
      <c r="AA14" s="2">
        <f t="shared" ca="1" si="18"/>
        <v>1</v>
      </c>
      <c r="AB14" s="2">
        <f t="shared" ca="1" si="18"/>
        <v>1</v>
      </c>
      <c r="AC14" s="2">
        <f t="shared" ca="1" si="7"/>
        <v>1</v>
      </c>
      <c r="AD14" s="2">
        <f t="shared" ca="1" si="7"/>
        <v>1</v>
      </c>
      <c r="AE14" s="2">
        <f t="shared" ca="1" si="7"/>
        <v>1</v>
      </c>
      <c r="AF14" s="2">
        <f t="shared" ca="1" si="7"/>
        <v>1</v>
      </c>
      <c r="AG14" s="2">
        <f t="shared" ca="1" si="7"/>
        <v>1</v>
      </c>
      <c r="AH14" s="2">
        <f t="shared" ca="1" si="7"/>
        <v>1</v>
      </c>
      <c r="AI14" s="2">
        <f t="shared" ca="1" si="8"/>
        <v>1</v>
      </c>
      <c r="AJ14" s="2">
        <f t="shared" ca="1" si="8"/>
        <v>1</v>
      </c>
      <c r="AK14" s="2">
        <f t="shared" ca="1" si="8"/>
        <v>1</v>
      </c>
      <c r="AL14" s="2">
        <f t="shared" ca="1" si="8"/>
        <v>1</v>
      </c>
      <c r="AM14" s="2">
        <f t="shared" ca="1" si="8"/>
        <v>1</v>
      </c>
      <c r="AN14" s="2">
        <f t="shared" ca="1" si="8"/>
        <v>1</v>
      </c>
      <c r="AO14" s="2">
        <f t="shared" ca="1" si="8"/>
        <v>1</v>
      </c>
      <c r="AP14" s="2">
        <f t="shared" ca="1" si="9"/>
        <v>1</v>
      </c>
      <c r="AQ14" s="2">
        <f t="shared" ca="1" si="9"/>
        <v>1</v>
      </c>
      <c r="AR14" s="2">
        <f t="shared" ca="1" si="9"/>
        <v>1</v>
      </c>
      <c r="AS14" s="2">
        <f t="shared" ca="1" si="10"/>
        <v>1</v>
      </c>
      <c r="AT14" s="2">
        <f t="shared" ca="1" si="11"/>
        <v>1</v>
      </c>
      <c r="AU14" s="2">
        <f t="shared" ca="1" si="10"/>
        <v>1</v>
      </c>
      <c r="AV14" s="2">
        <f t="shared" ca="1" si="10"/>
        <v>1</v>
      </c>
      <c r="AW14" s="2">
        <f t="shared" ca="1" si="8"/>
        <v>1</v>
      </c>
      <c r="AX14" s="2">
        <f t="shared" ca="1" si="8"/>
        <v>1</v>
      </c>
      <c r="AY14" s="2">
        <f t="shared" ca="1" si="12"/>
        <v>1</v>
      </c>
      <c r="AZ14" s="2">
        <f t="shared" ca="1" si="13"/>
        <v>1</v>
      </c>
      <c r="BA14" s="2">
        <f t="shared" ca="1" si="14"/>
        <v>1</v>
      </c>
      <c r="BB14" s="2">
        <f t="shared" ca="1" si="15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CARGO</v>
      </c>
      <c r="B15" s="1" t="s">
        <v>37</v>
      </c>
      <c r="C15">
        <v>23</v>
      </c>
      <c r="D15" s="2">
        <f t="shared" ref="D15:K20" ca="1" si="19">VLOOKUP($C15,サーバーロール,CELL("col",D15)-2,0)</f>
        <v>1</v>
      </c>
      <c r="E15" s="2">
        <f t="shared" ca="1" si="19"/>
        <v>1</v>
      </c>
      <c r="F15" s="2">
        <f t="shared" ca="1" si="19"/>
        <v>1</v>
      </c>
      <c r="G15" s="2">
        <f t="shared" ca="1" si="19"/>
        <v>1</v>
      </c>
      <c r="H15" s="2">
        <f t="shared" ca="1" si="2"/>
        <v>1</v>
      </c>
      <c r="I15" s="2">
        <f t="shared" ca="1" si="19"/>
        <v>1</v>
      </c>
      <c r="J15" s="2">
        <f t="shared" ca="1" si="3"/>
        <v>1</v>
      </c>
      <c r="K15" s="2">
        <f t="shared" ca="1" si="19"/>
        <v>1</v>
      </c>
      <c r="L15" s="2">
        <f t="shared" ca="1" si="4"/>
        <v>1</v>
      </c>
      <c r="M15" s="2">
        <f t="shared" ca="1" si="17"/>
        <v>1</v>
      </c>
      <c r="N15" s="2">
        <f t="shared" ca="1" si="17"/>
        <v>1</v>
      </c>
      <c r="O15" s="2">
        <f t="shared" ca="1" si="17"/>
        <v>1</v>
      </c>
      <c r="P15" s="2">
        <f t="shared" ca="1" si="17"/>
        <v>1</v>
      </c>
      <c r="Q15" s="2">
        <f t="shared" ca="1" si="6"/>
        <v>1</v>
      </c>
      <c r="R15" s="2">
        <f t="shared" ca="1" si="6"/>
        <v>1</v>
      </c>
      <c r="S15" s="2">
        <f t="shared" ca="1" si="6"/>
        <v>1</v>
      </c>
      <c r="T15" s="2">
        <f t="shared" ca="1" si="6"/>
        <v>1</v>
      </c>
      <c r="U15" s="2">
        <f t="shared" ca="1" si="18"/>
        <v>1</v>
      </c>
      <c r="V15" s="2">
        <f t="shared" ca="1" si="18"/>
        <v>1</v>
      </c>
      <c r="W15" s="2">
        <f t="shared" ca="1" si="18"/>
        <v>1</v>
      </c>
      <c r="X15" s="2">
        <f t="shared" ca="1" si="18"/>
        <v>1</v>
      </c>
      <c r="Y15" s="2">
        <f t="shared" ca="1" si="18"/>
        <v>1</v>
      </c>
      <c r="Z15" s="2">
        <f t="shared" ca="1" si="18"/>
        <v>1</v>
      </c>
      <c r="AA15" s="2">
        <f t="shared" ca="1" si="18"/>
        <v>1</v>
      </c>
      <c r="AB15" s="2">
        <f t="shared" ca="1" si="18"/>
        <v>1</v>
      </c>
      <c r="AC15" s="2">
        <f t="shared" ca="1" si="7"/>
        <v>1</v>
      </c>
      <c r="AD15" s="2">
        <f t="shared" ca="1" si="7"/>
        <v>1</v>
      </c>
      <c r="AE15" s="2">
        <f t="shared" ca="1" si="7"/>
        <v>1</v>
      </c>
      <c r="AF15" s="2">
        <f t="shared" ca="1" si="7"/>
        <v>1</v>
      </c>
      <c r="AG15" s="2">
        <f t="shared" ca="1" si="7"/>
        <v>1</v>
      </c>
      <c r="AH15" s="2">
        <f t="shared" ca="1" si="7"/>
        <v>1</v>
      </c>
      <c r="AI15" s="2">
        <f t="shared" ca="1" si="8"/>
        <v>1</v>
      </c>
      <c r="AJ15" s="2">
        <f t="shared" ca="1" si="8"/>
        <v>1</v>
      </c>
      <c r="AK15" s="2">
        <f t="shared" ca="1" si="8"/>
        <v>1</v>
      </c>
      <c r="AL15" s="2">
        <f t="shared" ca="1" si="8"/>
        <v>1</v>
      </c>
      <c r="AM15" s="2">
        <f t="shared" ca="1" si="8"/>
        <v>1</v>
      </c>
      <c r="AN15" s="2">
        <f t="shared" ca="1" si="8"/>
        <v>1</v>
      </c>
      <c r="AO15" s="2">
        <f t="shared" ca="1" si="8"/>
        <v>1</v>
      </c>
      <c r="AP15" s="2">
        <f t="shared" ca="1" si="9"/>
        <v>1</v>
      </c>
      <c r="AQ15" s="2">
        <f t="shared" ca="1" si="9"/>
        <v>1</v>
      </c>
      <c r="AR15" s="2">
        <f t="shared" ca="1" si="9"/>
        <v>1</v>
      </c>
      <c r="AS15" s="2">
        <f t="shared" ca="1" si="10"/>
        <v>1</v>
      </c>
      <c r="AT15" s="2">
        <f t="shared" ca="1" si="11"/>
        <v>1</v>
      </c>
      <c r="AU15" s="2">
        <f t="shared" ca="1" si="10"/>
        <v>1</v>
      </c>
      <c r="AV15" s="2">
        <f t="shared" ca="1" si="10"/>
        <v>1</v>
      </c>
      <c r="AW15" s="2">
        <f t="shared" ca="1" si="8"/>
        <v>1</v>
      </c>
      <c r="AX15" s="2">
        <f t="shared" ca="1" si="8"/>
        <v>1</v>
      </c>
      <c r="AY15" s="2">
        <f t="shared" ca="1" si="12"/>
        <v>1</v>
      </c>
      <c r="AZ15" s="2">
        <f t="shared" ca="1" si="13"/>
        <v>1</v>
      </c>
      <c r="BA15" s="2">
        <f t="shared" ca="1" si="14"/>
        <v>1</v>
      </c>
      <c r="BB15" s="2">
        <f t="shared" ca="1" si="15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CARGO</v>
      </c>
      <c r="B16" s="5" t="s">
        <v>55</v>
      </c>
      <c r="C16">
        <v>24</v>
      </c>
      <c r="D16" s="2">
        <f t="shared" ca="1" si="19"/>
        <v>0</v>
      </c>
      <c r="E16" s="2">
        <f t="shared" ca="1" si="19"/>
        <v>0</v>
      </c>
      <c r="F16" s="2">
        <f t="shared" ca="1" si="19"/>
        <v>0</v>
      </c>
      <c r="G16" s="2">
        <f t="shared" ca="1" si="19"/>
        <v>0</v>
      </c>
      <c r="H16" s="2">
        <f t="shared" ca="1" si="2"/>
        <v>0</v>
      </c>
      <c r="I16" s="2">
        <f t="shared" ca="1" si="19"/>
        <v>0</v>
      </c>
      <c r="J16" s="2">
        <f t="shared" ca="1" si="3"/>
        <v>0</v>
      </c>
      <c r="K16" s="2">
        <f t="shared" ca="1" si="19"/>
        <v>0</v>
      </c>
      <c r="L16" s="2">
        <f t="shared" ref="L16:AH25" ca="1" si="20">VLOOKUP($C16,サーバーロール,CELL("col",L16)-2,0)</f>
        <v>1</v>
      </c>
      <c r="M16" s="2">
        <f t="shared" ca="1" si="20"/>
        <v>1</v>
      </c>
      <c r="N16" s="2">
        <f t="shared" ca="1" si="20"/>
        <v>1</v>
      </c>
      <c r="O16" s="2">
        <f t="shared" ca="1" si="20"/>
        <v>1</v>
      </c>
      <c r="P16" s="2">
        <f t="shared" ca="1" si="20"/>
        <v>1</v>
      </c>
      <c r="Q16" s="2">
        <f t="shared" ca="1" si="6"/>
        <v>0</v>
      </c>
      <c r="R16" s="2">
        <f t="shared" ca="1" si="6"/>
        <v>0</v>
      </c>
      <c r="S16" s="2">
        <f t="shared" ca="1" si="6"/>
        <v>0</v>
      </c>
      <c r="T16" s="2">
        <f t="shared" ca="1" si="20"/>
        <v>0</v>
      </c>
      <c r="U16" s="2">
        <f t="shared" ca="1" si="20"/>
        <v>0</v>
      </c>
      <c r="V16" s="2">
        <f t="shared" ca="1" si="20"/>
        <v>0</v>
      </c>
      <c r="W16" s="2">
        <f t="shared" ca="1" si="20"/>
        <v>0</v>
      </c>
      <c r="X16" s="2">
        <f t="shared" ca="1" si="20"/>
        <v>0</v>
      </c>
      <c r="Y16" s="2">
        <f t="shared" ca="1" si="20"/>
        <v>1</v>
      </c>
      <c r="Z16" s="2">
        <f t="shared" ca="1" si="20"/>
        <v>0</v>
      </c>
      <c r="AA16" s="2">
        <f t="shared" ca="1" si="20"/>
        <v>0</v>
      </c>
      <c r="AB16" s="2">
        <f t="shared" ca="1" si="20"/>
        <v>1</v>
      </c>
      <c r="AC16" s="2">
        <f t="shared" ca="1" si="20"/>
        <v>0</v>
      </c>
      <c r="AD16" s="2">
        <f t="shared" ca="1" si="20"/>
        <v>0</v>
      </c>
      <c r="AE16" s="2">
        <f t="shared" ca="1" si="20"/>
        <v>0</v>
      </c>
      <c r="AF16" s="2">
        <f t="shared" ca="1" si="20"/>
        <v>0</v>
      </c>
      <c r="AG16" s="2">
        <f t="shared" ca="1" si="20"/>
        <v>0</v>
      </c>
      <c r="AH16" s="2">
        <f t="shared" ca="1" si="20"/>
        <v>0</v>
      </c>
      <c r="AI16" s="2">
        <f t="shared" ref="AI16:AX25" ca="1" si="21">VLOOKUP($C16,サーバーロール,CELL("col",AI16)-2,0)</f>
        <v>0</v>
      </c>
      <c r="AJ16" s="2">
        <f t="shared" ca="1" si="21"/>
        <v>0</v>
      </c>
      <c r="AK16" s="2">
        <f t="shared" ca="1" si="21"/>
        <v>0</v>
      </c>
      <c r="AL16" s="2">
        <f t="shared" ca="1" si="21"/>
        <v>0</v>
      </c>
      <c r="AM16" s="2">
        <f t="shared" ca="1" si="21"/>
        <v>0</v>
      </c>
      <c r="AN16" s="2">
        <f t="shared" ca="1" si="21"/>
        <v>0</v>
      </c>
      <c r="AO16" s="2">
        <f t="shared" ca="1" si="21"/>
        <v>0</v>
      </c>
      <c r="AP16" s="2">
        <f t="shared" ca="1" si="9"/>
        <v>0</v>
      </c>
      <c r="AQ16" s="2">
        <f t="shared" ca="1" si="9"/>
        <v>0</v>
      </c>
      <c r="AR16" s="2">
        <f t="shared" ca="1" si="9"/>
        <v>0</v>
      </c>
      <c r="AS16" s="2">
        <f t="shared" ref="AS16:AV32" ca="1" si="22">VLOOKUP($C16,サーバーロール,CELL("col",AS16)-2,0)</f>
        <v>0</v>
      </c>
      <c r="AT16" s="2">
        <f t="shared" ca="1" si="11"/>
        <v>0</v>
      </c>
      <c r="AU16" s="2">
        <f t="shared" ca="1" si="22"/>
        <v>0</v>
      </c>
      <c r="AV16" s="2">
        <f t="shared" ca="1" si="22"/>
        <v>0</v>
      </c>
      <c r="AW16" s="2">
        <f t="shared" ca="1" si="21"/>
        <v>0</v>
      </c>
      <c r="AX16" s="2">
        <f t="shared" ca="1" si="21"/>
        <v>0</v>
      </c>
      <c r="AY16" s="2">
        <f t="shared" ca="1" si="12"/>
        <v>0</v>
      </c>
      <c r="AZ16" s="2">
        <f t="shared" ca="1" si="13"/>
        <v>0</v>
      </c>
      <c r="BA16" s="2">
        <f t="shared" ref="BA16:BA32" ca="1" si="23">VLOOKUP($C16,サーバーロール,CELL("col",BA16)-2,0)</f>
        <v>0</v>
      </c>
      <c r="BB16" s="2">
        <f t="shared" ca="1" si="15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CARGO</v>
      </c>
      <c r="B17" s="2" t="s">
        <v>38</v>
      </c>
      <c r="C17">
        <v>25</v>
      </c>
      <c r="D17" s="2">
        <f t="shared" ca="1" si="19"/>
        <v>0</v>
      </c>
      <c r="E17" s="2">
        <f t="shared" ca="1" si="19"/>
        <v>0</v>
      </c>
      <c r="F17" s="2">
        <f t="shared" ca="1" si="19"/>
        <v>0</v>
      </c>
      <c r="G17" s="2">
        <f t="shared" ca="1" si="19"/>
        <v>0</v>
      </c>
      <c r="H17" s="2">
        <f t="shared" ca="1" si="2"/>
        <v>0</v>
      </c>
      <c r="I17" s="2">
        <f t="shared" ca="1" si="19"/>
        <v>0</v>
      </c>
      <c r="J17" s="2">
        <f t="shared" ca="1" si="3"/>
        <v>0</v>
      </c>
      <c r="K17" s="2">
        <f t="shared" ca="1" si="19"/>
        <v>0</v>
      </c>
      <c r="L17" s="2">
        <f t="shared" ca="1" si="20"/>
        <v>0</v>
      </c>
      <c r="M17" s="2">
        <f t="shared" ca="1" si="20"/>
        <v>0</v>
      </c>
      <c r="N17" s="2">
        <f t="shared" ca="1" si="20"/>
        <v>0</v>
      </c>
      <c r="O17" s="2">
        <f t="shared" ca="1" si="20"/>
        <v>0</v>
      </c>
      <c r="P17" s="2">
        <f t="shared" ca="1" si="20"/>
        <v>1</v>
      </c>
      <c r="Q17" s="2">
        <f t="shared" ca="1" si="6"/>
        <v>0</v>
      </c>
      <c r="R17" s="2">
        <f t="shared" ca="1" si="6"/>
        <v>0</v>
      </c>
      <c r="S17" s="2">
        <f t="shared" ca="1" si="6"/>
        <v>0</v>
      </c>
      <c r="T17" s="2">
        <f t="shared" ca="1" si="20"/>
        <v>1</v>
      </c>
      <c r="U17" s="2">
        <f t="shared" ca="1" si="20"/>
        <v>0</v>
      </c>
      <c r="V17" s="2">
        <f t="shared" ca="1" si="20"/>
        <v>0</v>
      </c>
      <c r="W17" s="2">
        <f t="shared" ca="1" si="20"/>
        <v>1</v>
      </c>
      <c r="X17" s="2">
        <f t="shared" ca="1" si="20"/>
        <v>1</v>
      </c>
      <c r="Y17" s="2">
        <f t="shared" ca="1" si="20"/>
        <v>0</v>
      </c>
      <c r="Z17" s="2">
        <f t="shared" ca="1" si="20"/>
        <v>1</v>
      </c>
      <c r="AA17" s="2">
        <f t="shared" ca="1" si="20"/>
        <v>1</v>
      </c>
      <c r="AB17" s="2">
        <f t="shared" ca="1" si="20"/>
        <v>1</v>
      </c>
      <c r="AC17" s="2">
        <f t="shared" ca="1" si="20"/>
        <v>0</v>
      </c>
      <c r="AD17" s="2">
        <f t="shared" ca="1" si="20"/>
        <v>0</v>
      </c>
      <c r="AE17" s="2">
        <f t="shared" ca="1" si="20"/>
        <v>0</v>
      </c>
      <c r="AF17" s="2">
        <f t="shared" ca="1" si="20"/>
        <v>0</v>
      </c>
      <c r="AG17" s="2">
        <f t="shared" ca="1" si="20"/>
        <v>0</v>
      </c>
      <c r="AH17" s="2">
        <f t="shared" ca="1" si="20"/>
        <v>0</v>
      </c>
      <c r="AI17" s="2">
        <f t="shared" ca="1" si="21"/>
        <v>0</v>
      </c>
      <c r="AJ17" s="2">
        <f t="shared" ca="1" si="21"/>
        <v>0</v>
      </c>
      <c r="AK17" s="2">
        <f t="shared" ca="1" si="21"/>
        <v>0</v>
      </c>
      <c r="AL17" s="2">
        <f t="shared" ca="1" si="21"/>
        <v>0</v>
      </c>
      <c r="AM17" s="2">
        <f t="shared" ca="1" si="21"/>
        <v>0</v>
      </c>
      <c r="AN17" s="2">
        <f t="shared" ca="1" si="21"/>
        <v>0</v>
      </c>
      <c r="AO17" s="2">
        <f t="shared" ca="1" si="21"/>
        <v>0</v>
      </c>
      <c r="AP17" s="2">
        <f t="shared" ca="1" si="9"/>
        <v>0</v>
      </c>
      <c r="AQ17" s="2">
        <f t="shared" ca="1" si="9"/>
        <v>0</v>
      </c>
      <c r="AR17" s="2">
        <f t="shared" ca="1" si="9"/>
        <v>0</v>
      </c>
      <c r="AS17" s="2">
        <f t="shared" ca="1" si="22"/>
        <v>0</v>
      </c>
      <c r="AT17" s="2">
        <f t="shared" ca="1" si="11"/>
        <v>0</v>
      </c>
      <c r="AU17" s="2">
        <f t="shared" ca="1" si="22"/>
        <v>0</v>
      </c>
      <c r="AV17" s="2">
        <f t="shared" ca="1" si="22"/>
        <v>0</v>
      </c>
      <c r="AW17" s="2">
        <f t="shared" ca="1" si="21"/>
        <v>0</v>
      </c>
      <c r="AX17" s="2">
        <f t="shared" ca="1" si="21"/>
        <v>0</v>
      </c>
      <c r="AY17" s="2">
        <f t="shared" ca="1" si="12"/>
        <v>0</v>
      </c>
      <c r="AZ17" s="2">
        <f t="shared" ca="1" si="13"/>
        <v>0</v>
      </c>
      <c r="BA17" s="2">
        <f t="shared" ca="1" si="23"/>
        <v>0</v>
      </c>
      <c r="BB17" s="2">
        <f t="shared" ca="1" si="15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CARGO</v>
      </c>
      <c r="B18" s="2" t="s">
        <v>39</v>
      </c>
      <c r="C18">
        <v>26</v>
      </c>
      <c r="D18" s="2">
        <f t="shared" ca="1" si="19"/>
        <v>0</v>
      </c>
      <c r="E18" s="2">
        <f t="shared" ca="1" si="19"/>
        <v>0</v>
      </c>
      <c r="F18" s="2">
        <f t="shared" ca="1" si="19"/>
        <v>0</v>
      </c>
      <c r="G18" s="2">
        <f t="shared" ca="1" si="19"/>
        <v>0</v>
      </c>
      <c r="H18" s="2">
        <f t="shared" ca="1" si="2"/>
        <v>0</v>
      </c>
      <c r="I18" s="2">
        <f t="shared" ca="1" si="19"/>
        <v>0</v>
      </c>
      <c r="J18" s="2">
        <f t="shared" ca="1" si="3"/>
        <v>0</v>
      </c>
      <c r="K18" s="2">
        <f t="shared" ca="1" si="19"/>
        <v>0</v>
      </c>
      <c r="L18" s="2">
        <f t="shared" ca="1" si="20"/>
        <v>0</v>
      </c>
      <c r="M18" s="2">
        <f t="shared" ca="1" si="20"/>
        <v>0</v>
      </c>
      <c r="N18" s="2">
        <f t="shared" ca="1" si="20"/>
        <v>0</v>
      </c>
      <c r="O18" s="2">
        <f t="shared" ca="1" si="20"/>
        <v>1</v>
      </c>
      <c r="P18" s="2">
        <f t="shared" ca="1" si="20"/>
        <v>1</v>
      </c>
      <c r="Q18" s="2">
        <f t="shared" ca="1" si="6"/>
        <v>0</v>
      </c>
      <c r="R18" s="2">
        <f t="shared" ca="1" si="6"/>
        <v>0</v>
      </c>
      <c r="S18" s="2">
        <f t="shared" ca="1" si="6"/>
        <v>0</v>
      </c>
      <c r="T18" s="2">
        <f t="shared" ca="1" si="20"/>
        <v>0</v>
      </c>
      <c r="U18" s="2">
        <f t="shared" ca="1" si="20"/>
        <v>0</v>
      </c>
      <c r="V18" s="2">
        <f t="shared" ca="1" si="20"/>
        <v>0</v>
      </c>
      <c r="W18" s="2">
        <f t="shared" ca="1" si="20"/>
        <v>0</v>
      </c>
      <c r="X18" s="2">
        <f t="shared" ca="1" si="20"/>
        <v>1</v>
      </c>
      <c r="Y18" s="2">
        <f t="shared" ca="1" si="20"/>
        <v>0</v>
      </c>
      <c r="Z18" s="2">
        <f t="shared" ca="1" si="20"/>
        <v>0</v>
      </c>
      <c r="AA18" s="2">
        <f t="shared" ca="1" si="20"/>
        <v>0</v>
      </c>
      <c r="AB18" s="2">
        <f t="shared" ca="1" si="20"/>
        <v>0</v>
      </c>
      <c r="AC18" s="2">
        <f t="shared" ca="1" si="20"/>
        <v>0</v>
      </c>
      <c r="AD18" s="2">
        <f t="shared" ca="1" si="20"/>
        <v>0</v>
      </c>
      <c r="AE18" s="2">
        <f t="shared" ca="1" si="20"/>
        <v>0</v>
      </c>
      <c r="AF18" s="2">
        <f t="shared" ca="1" si="20"/>
        <v>0</v>
      </c>
      <c r="AG18" s="2">
        <f t="shared" ca="1" si="20"/>
        <v>0</v>
      </c>
      <c r="AH18" s="2">
        <f t="shared" ca="1" si="20"/>
        <v>0</v>
      </c>
      <c r="AI18" s="2">
        <f t="shared" ca="1" si="21"/>
        <v>0</v>
      </c>
      <c r="AJ18" s="2">
        <f t="shared" ca="1" si="21"/>
        <v>0</v>
      </c>
      <c r="AK18" s="2">
        <f t="shared" ca="1" si="21"/>
        <v>0</v>
      </c>
      <c r="AL18" s="2">
        <f t="shared" ca="1" si="21"/>
        <v>0</v>
      </c>
      <c r="AM18" s="2">
        <f t="shared" ca="1" si="21"/>
        <v>0</v>
      </c>
      <c r="AN18" s="2">
        <f t="shared" ca="1" si="21"/>
        <v>0</v>
      </c>
      <c r="AO18" s="2">
        <f t="shared" ca="1" si="21"/>
        <v>0</v>
      </c>
      <c r="AP18" s="2">
        <f t="shared" ca="1" si="9"/>
        <v>0</v>
      </c>
      <c r="AQ18" s="2">
        <f t="shared" ca="1" si="9"/>
        <v>0</v>
      </c>
      <c r="AR18" s="2">
        <f t="shared" ca="1" si="9"/>
        <v>0</v>
      </c>
      <c r="AS18" s="2">
        <f t="shared" ca="1" si="22"/>
        <v>0</v>
      </c>
      <c r="AT18" s="2">
        <f t="shared" ca="1" si="11"/>
        <v>0</v>
      </c>
      <c r="AU18" s="2">
        <f t="shared" ca="1" si="22"/>
        <v>0</v>
      </c>
      <c r="AV18" s="2">
        <f t="shared" ca="1" si="22"/>
        <v>0</v>
      </c>
      <c r="AW18" s="2">
        <f t="shared" ca="1" si="21"/>
        <v>0</v>
      </c>
      <c r="AX18" s="2">
        <f t="shared" ca="1" si="21"/>
        <v>0</v>
      </c>
      <c r="AY18" s="2">
        <f t="shared" ca="1" si="12"/>
        <v>0</v>
      </c>
      <c r="AZ18" s="2">
        <f t="shared" ref="AZ18:AZ32" ca="1" si="24">VLOOKUP($C18,サーバーロール,CELL("col",AZ18)-2,0)</f>
        <v>0</v>
      </c>
      <c r="BA18" s="2">
        <f t="shared" ca="1" si="23"/>
        <v>0</v>
      </c>
      <c r="BB18" s="2">
        <f t="shared" ca="1" si="15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CARGO</v>
      </c>
      <c r="B19" s="1" t="s">
        <v>40</v>
      </c>
      <c r="C19">
        <v>27</v>
      </c>
      <c r="D19" s="2">
        <f t="shared" ca="1" si="19"/>
        <v>1</v>
      </c>
      <c r="E19" s="2">
        <f t="shared" ca="1" si="19"/>
        <v>1</v>
      </c>
      <c r="F19" s="2">
        <f t="shared" ca="1" si="19"/>
        <v>1</v>
      </c>
      <c r="G19" s="2">
        <f t="shared" ca="1" si="19"/>
        <v>1</v>
      </c>
      <c r="H19" s="2">
        <f t="shared" ca="1" si="2"/>
        <v>1</v>
      </c>
      <c r="I19" s="2">
        <f t="shared" ca="1" si="19"/>
        <v>1</v>
      </c>
      <c r="J19" s="2">
        <f t="shared" ca="1" si="3"/>
        <v>1</v>
      </c>
      <c r="K19" s="2">
        <f t="shared" ca="1" si="19"/>
        <v>1</v>
      </c>
      <c r="L19" s="2">
        <f t="shared" ca="1" si="20"/>
        <v>1</v>
      </c>
      <c r="M19" s="2">
        <f t="shared" ca="1" si="20"/>
        <v>1</v>
      </c>
      <c r="N19" s="2">
        <f t="shared" ca="1" si="20"/>
        <v>1</v>
      </c>
      <c r="O19" s="2">
        <f t="shared" ca="1" si="20"/>
        <v>1</v>
      </c>
      <c r="P19" s="2">
        <f t="shared" ca="1" si="20"/>
        <v>1</v>
      </c>
      <c r="Q19" s="2">
        <f t="shared" ca="1" si="6"/>
        <v>1</v>
      </c>
      <c r="R19" s="2">
        <f t="shared" ca="1" si="6"/>
        <v>1</v>
      </c>
      <c r="S19" s="2">
        <f t="shared" ca="1" si="6"/>
        <v>1</v>
      </c>
      <c r="T19" s="2">
        <f t="shared" ca="1" si="20"/>
        <v>1</v>
      </c>
      <c r="U19" s="2">
        <f t="shared" ca="1" si="20"/>
        <v>1</v>
      </c>
      <c r="V19" s="2">
        <f t="shared" ca="1" si="20"/>
        <v>1</v>
      </c>
      <c r="W19" s="2">
        <f t="shared" ca="1" si="20"/>
        <v>1</v>
      </c>
      <c r="X19" s="2">
        <f t="shared" ca="1" si="20"/>
        <v>1</v>
      </c>
      <c r="Y19" s="2">
        <f t="shared" ca="1" si="20"/>
        <v>1</v>
      </c>
      <c r="Z19" s="2">
        <f t="shared" ca="1" si="20"/>
        <v>1</v>
      </c>
      <c r="AA19" s="2">
        <f t="shared" ca="1" si="20"/>
        <v>1</v>
      </c>
      <c r="AB19" s="2">
        <f t="shared" ca="1" si="20"/>
        <v>1</v>
      </c>
      <c r="AC19" s="2">
        <f t="shared" ca="1" si="20"/>
        <v>1</v>
      </c>
      <c r="AD19" s="2">
        <f t="shared" ca="1" si="20"/>
        <v>1</v>
      </c>
      <c r="AE19" s="2">
        <f t="shared" ca="1" si="20"/>
        <v>1</v>
      </c>
      <c r="AF19" s="2">
        <f t="shared" ca="1" si="20"/>
        <v>1</v>
      </c>
      <c r="AG19" s="2">
        <f t="shared" ca="1" si="20"/>
        <v>1</v>
      </c>
      <c r="AH19" s="2">
        <f t="shared" ca="1" si="20"/>
        <v>1</v>
      </c>
      <c r="AI19" s="2">
        <f t="shared" ca="1" si="21"/>
        <v>1</v>
      </c>
      <c r="AJ19" s="2">
        <f t="shared" ca="1" si="21"/>
        <v>1</v>
      </c>
      <c r="AK19" s="2">
        <f t="shared" ca="1" si="21"/>
        <v>1</v>
      </c>
      <c r="AL19" s="2">
        <f t="shared" ca="1" si="21"/>
        <v>1</v>
      </c>
      <c r="AM19" s="2">
        <f t="shared" ca="1" si="21"/>
        <v>1</v>
      </c>
      <c r="AN19" s="2">
        <f t="shared" ca="1" si="21"/>
        <v>1</v>
      </c>
      <c r="AO19" s="2">
        <f t="shared" ca="1" si="21"/>
        <v>1</v>
      </c>
      <c r="AP19" s="2">
        <f t="shared" ca="1" si="9"/>
        <v>1</v>
      </c>
      <c r="AQ19" s="2">
        <f t="shared" ca="1" si="9"/>
        <v>1</v>
      </c>
      <c r="AR19" s="2">
        <f t="shared" ca="1" si="9"/>
        <v>1</v>
      </c>
      <c r="AS19" s="2">
        <f t="shared" ca="1" si="22"/>
        <v>1</v>
      </c>
      <c r="AT19" s="2">
        <f t="shared" ca="1" si="11"/>
        <v>1</v>
      </c>
      <c r="AU19" s="2">
        <f t="shared" ca="1" si="22"/>
        <v>1</v>
      </c>
      <c r="AV19" s="2">
        <f t="shared" ca="1" si="22"/>
        <v>1</v>
      </c>
      <c r="AW19" s="2">
        <f t="shared" ca="1" si="21"/>
        <v>1</v>
      </c>
      <c r="AX19" s="2">
        <f t="shared" ca="1" si="21"/>
        <v>1</v>
      </c>
      <c r="AY19" s="2">
        <f t="shared" ca="1" si="12"/>
        <v>1</v>
      </c>
      <c r="AZ19" s="2">
        <f t="shared" ca="1" si="24"/>
        <v>1</v>
      </c>
      <c r="BA19" s="2">
        <f t="shared" ca="1" si="23"/>
        <v>1</v>
      </c>
      <c r="BB19" s="2">
        <f t="shared" ca="1" si="15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CARGO</v>
      </c>
      <c r="B20" s="2" t="s">
        <v>41</v>
      </c>
      <c r="C20">
        <v>28</v>
      </c>
      <c r="D20" s="2">
        <f t="shared" ca="1" si="19"/>
        <v>0</v>
      </c>
      <c r="E20" s="2">
        <f t="shared" ca="1" si="19"/>
        <v>0</v>
      </c>
      <c r="F20" s="2">
        <f t="shared" ca="1" si="19"/>
        <v>0</v>
      </c>
      <c r="G20" s="2">
        <f t="shared" ca="1" si="19"/>
        <v>0</v>
      </c>
      <c r="H20" s="2">
        <f t="shared" ca="1" si="2"/>
        <v>0</v>
      </c>
      <c r="I20" s="2">
        <f t="shared" ca="1" si="19"/>
        <v>0</v>
      </c>
      <c r="J20" s="2">
        <f t="shared" ca="1" si="3"/>
        <v>0</v>
      </c>
      <c r="K20" s="2">
        <f t="shared" ca="1" si="19"/>
        <v>0</v>
      </c>
      <c r="L20" s="2">
        <f t="shared" ca="1" si="20"/>
        <v>0</v>
      </c>
      <c r="M20" s="2">
        <f t="shared" ca="1" si="20"/>
        <v>0</v>
      </c>
      <c r="N20" s="2">
        <f t="shared" ca="1" si="20"/>
        <v>0</v>
      </c>
      <c r="O20" s="2">
        <f t="shared" ca="1" si="20"/>
        <v>0</v>
      </c>
      <c r="P20" s="2">
        <f t="shared" ca="1" si="20"/>
        <v>0</v>
      </c>
      <c r="Q20" s="2">
        <f t="shared" ca="1" si="6"/>
        <v>0</v>
      </c>
      <c r="R20" s="2">
        <f t="shared" ca="1" si="6"/>
        <v>0</v>
      </c>
      <c r="S20" s="2">
        <f t="shared" ca="1" si="6"/>
        <v>0</v>
      </c>
      <c r="T20" s="2">
        <f t="shared" ca="1" si="20"/>
        <v>0</v>
      </c>
      <c r="U20" s="2">
        <f t="shared" ca="1" si="20"/>
        <v>0</v>
      </c>
      <c r="V20" s="2">
        <f t="shared" ca="1" si="20"/>
        <v>0</v>
      </c>
      <c r="W20" s="2">
        <f t="shared" ca="1" si="20"/>
        <v>0</v>
      </c>
      <c r="X20" s="2">
        <f t="shared" ca="1" si="20"/>
        <v>0</v>
      </c>
      <c r="Y20" s="2">
        <f t="shared" ca="1" si="20"/>
        <v>0</v>
      </c>
      <c r="Z20" s="2">
        <f t="shared" ca="1" si="20"/>
        <v>0</v>
      </c>
      <c r="AA20" s="2">
        <f t="shared" ca="1" si="20"/>
        <v>0</v>
      </c>
      <c r="AB20" s="2">
        <f t="shared" ca="1" si="20"/>
        <v>0</v>
      </c>
      <c r="AC20" s="2">
        <f t="shared" ca="1" si="20"/>
        <v>0</v>
      </c>
      <c r="AD20" s="2">
        <f t="shared" ca="1" si="20"/>
        <v>0</v>
      </c>
      <c r="AE20" s="2">
        <f t="shared" ca="1" si="20"/>
        <v>0</v>
      </c>
      <c r="AF20" s="2">
        <f t="shared" ca="1" si="20"/>
        <v>0</v>
      </c>
      <c r="AG20" s="2">
        <f t="shared" ca="1" si="20"/>
        <v>0</v>
      </c>
      <c r="AH20" s="2">
        <f t="shared" ca="1" si="20"/>
        <v>0</v>
      </c>
      <c r="AI20" s="2">
        <f t="shared" ca="1" si="21"/>
        <v>0</v>
      </c>
      <c r="AJ20" s="2">
        <f t="shared" ca="1" si="21"/>
        <v>0</v>
      </c>
      <c r="AK20" s="2">
        <f t="shared" ca="1" si="21"/>
        <v>0</v>
      </c>
      <c r="AL20" s="2">
        <f t="shared" ca="1" si="21"/>
        <v>0</v>
      </c>
      <c r="AM20" s="2">
        <f t="shared" ca="1" si="21"/>
        <v>0</v>
      </c>
      <c r="AN20" s="2">
        <f t="shared" ca="1" si="21"/>
        <v>0</v>
      </c>
      <c r="AO20" s="2">
        <f t="shared" ca="1" si="21"/>
        <v>0</v>
      </c>
      <c r="AP20" s="2">
        <f t="shared" ca="1" si="9"/>
        <v>0</v>
      </c>
      <c r="AQ20" s="2">
        <f t="shared" ca="1" si="9"/>
        <v>0</v>
      </c>
      <c r="AR20" s="2">
        <f t="shared" ca="1" si="9"/>
        <v>0</v>
      </c>
      <c r="AS20" s="2">
        <f t="shared" ca="1" si="22"/>
        <v>0</v>
      </c>
      <c r="AT20" s="2">
        <f t="shared" ca="1" si="11"/>
        <v>0</v>
      </c>
      <c r="AU20" s="2">
        <f t="shared" ca="1" si="22"/>
        <v>0</v>
      </c>
      <c r="AV20" s="2">
        <f t="shared" ca="1" si="22"/>
        <v>0</v>
      </c>
      <c r="AW20" s="2">
        <f t="shared" ca="1" si="21"/>
        <v>0</v>
      </c>
      <c r="AX20" s="2">
        <f t="shared" ca="1" si="21"/>
        <v>0</v>
      </c>
      <c r="AY20" s="2">
        <f t="shared" ca="1" si="12"/>
        <v>0</v>
      </c>
      <c r="AZ20" s="2">
        <f t="shared" ca="1" si="24"/>
        <v>0</v>
      </c>
      <c r="BA20" s="2">
        <f t="shared" ca="1" si="23"/>
        <v>0</v>
      </c>
      <c r="BB20" s="2">
        <f t="shared" ca="1" si="15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CARGO</v>
      </c>
      <c r="B21" s="2" t="s">
        <v>42</v>
      </c>
      <c r="C21">
        <v>29</v>
      </c>
      <c r="D21" s="2">
        <f t="shared" ref="D21:K26" ca="1" si="25">VLOOKUP($C21,サーバーロール,CELL("col",D21)-2,0)</f>
        <v>0</v>
      </c>
      <c r="E21" s="2">
        <f t="shared" ca="1" si="25"/>
        <v>0</v>
      </c>
      <c r="F21" s="2">
        <f t="shared" ca="1" si="25"/>
        <v>0</v>
      </c>
      <c r="G21" s="2">
        <f t="shared" ca="1" si="25"/>
        <v>0</v>
      </c>
      <c r="H21" s="2">
        <f t="shared" ca="1" si="2"/>
        <v>0</v>
      </c>
      <c r="I21" s="2">
        <f t="shared" ca="1" si="25"/>
        <v>0</v>
      </c>
      <c r="J21" s="2">
        <f t="shared" ca="1" si="3"/>
        <v>0</v>
      </c>
      <c r="K21" s="2">
        <f t="shared" ca="1" si="25"/>
        <v>0</v>
      </c>
      <c r="L21" s="2">
        <f t="shared" ca="1" si="20"/>
        <v>0</v>
      </c>
      <c r="M21" s="2">
        <f t="shared" ca="1" si="20"/>
        <v>0</v>
      </c>
      <c r="N21" s="2">
        <f t="shared" ca="1" si="20"/>
        <v>0</v>
      </c>
      <c r="O21" s="2">
        <f t="shared" ca="1" si="20"/>
        <v>0</v>
      </c>
      <c r="P21" s="2">
        <f t="shared" ca="1" si="20"/>
        <v>0</v>
      </c>
      <c r="Q21" s="2">
        <f t="shared" ca="1" si="6"/>
        <v>0</v>
      </c>
      <c r="R21" s="2">
        <f t="shared" ca="1" si="6"/>
        <v>1</v>
      </c>
      <c r="S21" s="2">
        <f t="shared" ca="1" si="6"/>
        <v>1</v>
      </c>
      <c r="T21" s="2">
        <f t="shared" ca="1" si="20"/>
        <v>0</v>
      </c>
      <c r="U21" s="2">
        <f t="shared" ca="1" si="20"/>
        <v>1</v>
      </c>
      <c r="V21" s="2">
        <f t="shared" ca="1" si="20"/>
        <v>0</v>
      </c>
      <c r="W21" s="2">
        <f t="shared" ca="1" si="20"/>
        <v>0</v>
      </c>
      <c r="X21" s="2">
        <f t="shared" ca="1" si="20"/>
        <v>1</v>
      </c>
      <c r="Y21" s="2">
        <f t="shared" ca="1" si="20"/>
        <v>0</v>
      </c>
      <c r="Z21" s="2">
        <f t="shared" ca="1" si="20"/>
        <v>0</v>
      </c>
      <c r="AA21" s="2">
        <f t="shared" ca="1" si="20"/>
        <v>1</v>
      </c>
      <c r="AB21" s="2">
        <f t="shared" ca="1" si="20"/>
        <v>0</v>
      </c>
      <c r="AC21" s="2">
        <f t="shared" ca="1" si="20"/>
        <v>0</v>
      </c>
      <c r="AD21" s="2">
        <f t="shared" ca="1" si="20"/>
        <v>0</v>
      </c>
      <c r="AE21" s="2">
        <f t="shared" ca="1" si="20"/>
        <v>0</v>
      </c>
      <c r="AF21" s="2">
        <f t="shared" ca="1" si="20"/>
        <v>0</v>
      </c>
      <c r="AG21" s="2">
        <f t="shared" ca="1" si="20"/>
        <v>0</v>
      </c>
      <c r="AH21" s="2">
        <f t="shared" ca="1" si="20"/>
        <v>0</v>
      </c>
      <c r="AI21" s="2">
        <f t="shared" ca="1" si="21"/>
        <v>0</v>
      </c>
      <c r="AJ21" s="2">
        <f t="shared" ca="1" si="21"/>
        <v>0</v>
      </c>
      <c r="AK21" s="2">
        <f t="shared" ca="1" si="21"/>
        <v>0</v>
      </c>
      <c r="AL21" s="2">
        <f t="shared" ca="1" si="21"/>
        <v>0</v>
      </c>
      <c r="AM21" s="2">
        <f t="shared" ca="1" si="21"/>
        <v>0</v>
      </c>
      <c r="AN21" s="2">
        <f t="shared" ca="1" si="21"/>
        <v>0</v>
      </c>
      <c r="AO21" s="2">
        <f t="shared" ca="1" si="21"/>
        <v>0</v>
      </c>
      <c r="AP21" s="2">
        <f t="shared" ca="1" si="9"/>
        <v>0</v>
      </c>
      <c r="AQ21" s="2">
        <f t="shared" ca="1" si="9"/>
        <v>0</v>
      </c>
      <c r="AR21" s="2">
        <f t="shared" ca="1" si="9"/>
        <v>0</v>
      </c>
      <c r="AS21" s="2">
        <f t="shared" ca="1" si="22"/>
        <v>0</v>
      </c>
      <c r="AT21" s="2">
        <f t="shared" ca="1" si="11"/>
        <v>0</v>
      </c>
      <c r="AU21" s="2">
        <f t="shared" ca="1" si="22"/>
        <v>0</v>
      </c>
      <c r="AV21" s="2">
        <f t="shared" ca="1" si="22"/>
        <v>0</v>
      </c>
      <c r="AW21" s="2">
        <f t="shared" ca="1" si="21"/>
        <v>0</v>
      </c>
      <c r="AX21" s="2">
        <f t="shared" ca="1" si="21"/>
        <v>0</v>
      </c>
      <c r="AY21" s="2">
        <f t="shared" ca="1" si="12"/>
        <v>0</v>
      </c>
      <c r="AZ21" s="2">
        <f t="shared" ca="1" si="24"/>
        <v>0</v>
      </c>
      <c r="BA21" s="2">
        <f t="shared" ca="1" si="23"/>
        <v>0</v>
      </c>
      <c r="BB21" s="2">
        <f t="shared" ca="1" si="15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CARGO</v>
      </c>
      <c r="B22" s="2" t="s">
        <v>43</v>
      </c>
      <c r="C22">
        <v>30</v>
      </c>
      <c r="D22" s="2">
        <f t="shared" ca="1" si="25"/>
        <v>0</v>
      </c>
      <c r="E22" s="2">
        <f t="shared" ca="1" si="25"/>
        <v>1</v>
      </c>
      <c r="F22" s="2">
        <f t="shared" ca="1" si="25"/>
        <v>1</v>
      </c>
      <c r="G22" s="2">
        <f t="shared" ca="1" si="25"/>
        <v>1</v>
      </c>
      <c r="H22" s="2">
        <f t="shared" ca="1" si="2"/>
        <v>1</v>
      </c>
      <c r="I22" s="2">
        <f t="shared" ca="1" si="25"/>
        <v>1</v>
      </c>
      <c r="J22" s="2">
        <f t="shared" ca="1" si="3"/>
        <v>1</v>
      </c>
      <c r="K22" s="2">
        <f t="shared" ca="1" si="25"/>
        <v>1</v>
      </c>
      <c r="L22" s="2">
        <f t="shared" ca="1" si="20"/>
        <v>1</v>
      </c>
      <c r="M22" s="2">
        <f t="shared" ca="1" si="20"/>
        <v>1</v>
      </c>
      <c r="N22" s="2">
        <f t="shared" ca="1" si="20"/>
        <v>1</v>
      </c>
      <c r="O22" s="2">
        <f t="shared" ca="1" si="20"/>
        <v>1</v>
      </c>
      <c r="P22" s="2">
        <f t="shared" ca="1" si="20"/>
        <v>1</v>
      </c>
      <c r="Q22" s="2">
        <f t="shared" ca="1" si="6"/>
        <v>0</v>
      </c>
      <c r="R22" s="2">
        <f t="shared" ca="1" si="6"/>
        <v>0</v>
      </c>
      <c r="S22" s="2">
        <f t="shared" ca="1" si="6"/>
        <v>0</v>
      </c>
      <c r="T22" s="2">
        <f t="shared" ca="1" si="20"/>
        <v>1</v>
      </c>
      <c r="U22" s="2">
        <f t="shared" ca="1" si="20"/>
        <v>0</v>
      </c>
      <c r="V22" s="2">
        <f t="shared" ca="1" si="20"/>
        <v>1</v>
      </c>
      <c r="W22" s="2">
        <f t="shared" ca="1" si="20"/>
        <v>0</v>
      </c>
      <c r="X22" s="2">
        <f t="shared" ca="1" si="20"/>
        <v>0</v>
      </c>
      <c r="Y22" s="2">
        <f t="shared" ca="1" si="20"/>
        <v>0</v>
      </c>
      <c r="Z22" s="2">
        <f t="shared" ca="1" si="20"/>
        <v>0</v>
      </c>
      <c r="AA22" s="2">
        <f t="shared" ca="1" si="20"/>
        <v>0</v>
      </c>
      <c r="AB22" s="2">
        <f t="shared" ca="1" si="20"/>
        <v>1</v>
      </c>
      <c r="AC22" s="2">
        <f t="shared" ca="1" si="20"/>
        <v>0</v>
      </c>
      <c r="AD22" s="2">
        <f t="shared" ca="1" si="20"/>
        <v>0</v>
      </c>
      <c r="AE22" s="2">
        <f t="shared" ca="1" si="20"/>
        <v>0</v>
      </c>
      <c r="AF22" s="2">
        <f t="shared" ca="1" si="20"/>
        <v>0</v>
      </c>
      <c r="AG22" s="2">
        <f t="shared" ca="1" si="20"/>
        <v>0</v>
      </c>
      <c r="AH22" s="2">
        <f t="shared" ca="1" si="20"/>
        <v>0</v>
      </c>
      <c r="AI22" s="2">
        <f t="shared" ca="1" si="21"/>
        <v>0</v>
      </c>
      <c r="AJ22" s="2">
        <f t="shared" ca="1" si="21"/>
        <v>0</v>
      </c>
      <c r="AK22" s="2">
        <f t="shared" ca="1" si="21"/>
        <v>0</v>
      </c>
      <c r="AL22" s="2">
        <f t="shared" ca="1" si="21"/>
        <v>0</v>
      </c>
      <c r="AM22" s="2">
        <f t="shared" ca="1" si="21"/>
        <v>0</v>
      </c>
      <c r="AN22" s="2">
        <f t="shared" ca="1" si="21"/>
        <v>0</v>
      </c>
      <c r="AO22" s="2">
        <f t="shared" ca="1" si="21"/>
        <v>0</v>
      </c>
      <c r="AP22" s="2">
        <f t="shared" ca="1" si="9"/>
        <v>0</v>
      </c>
      <c r="AQ22" s="2">
        <f t="shared" ca="1" si="9"/>
        <v>0</v>
      </c>
      <c r="AR22" s="2">
        <f t="shared" ca="1" si="9"/>
        <v>0</v>
      </c>
      <c r="AS22" s="2">
        <f t="shared" ca="1" si="22"/>
        <v>0</v>
      </c>
      <c r="AT22" s="2">
        <f t="shared" ca="1" si="11"/>
        <v>0</v>
      </c>
      <c r="AU22" s="2">
        <f t="shared" ca="1" si="22"/>
        <v>0</v>
      </c>
      <c r="AV22" s="2">
        <f t="shared" ca="1" si="22"/>
        <v>0</v>
      </c>
      <c r="AW22" s="2">
        <f t="shared" ca="1" si="21"/>
        <v>0</v>
      </c>
      <c r="AX22" s="2">
        <f t="shared" ca="1" si="21"/>
        <v>0</v>
      </c>
      <c r="AY22" s="2">
        <f t="shared" ca="1" si="12"/>
        <v>0</v>
      </c>
      <c r="AZ22" s="2">
        <f t="shared" ca="1" si="24"/>
        <v>0</v>
      </c>
      <c r="BA22" s="2">
        <f t="shared" ca="1" si="23"/>
        <v>0</v>
      </c>
      <c r="BB22" s="2">
        <f t="shared" ca="1" si="15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CARGO</v>
      </c>
      <c r="B23" s="2" t="s">
        <v>44</v>
      </c>
      <c r="C23">
        <v>31</v>
      </c>
      <c r="D23" s="2">
        <f t="shared" ca="1" si="25"/>
        <v>0</v>
      </c>
      <c r="E23" s="2">
        <f t="shared" ca="1" si="25"/>
        <v>1</v>
      </c>
      <c r="F23" s="2">
        <f t="shared" ca="1" si="25"/>
        <v>0</v>
      </c>
      <c r="G23" s="2">
        <f t="shared" ca="1" si="25"/>
        <v>0</v>
      </c>
      <c r="H23" s="2">
        <f t="shared" ca="1" si="2"/>
        <v>0</v>
      </c>
      <c r="I23" s="2">
        <f t="shared" ca="1" si="25"/>
        <v>1</v>
      </c>
      <c r="J23" s="2">
        <f t="shared" ca="1" si="3"/>
        <v>1</v>
      </c>
      <c r="K23" s="2">
        <f t="shared" ca="1" si="25"/>
        <v>1</v>
      </c>
      <c r="L23" s="2">
        <f t="shared" ca="1" si="20"/>
        <v>1</v>
      </c>
      <c r="M23" s="2">
        <f t="shared" ca="1" si="20"/>
        <v>1</v>
      </c>
      <c r="N23" s="2">
        <f t="shared" ca="1" si="20"/>
        <v>1</v>
      </c>
      <c r="O23" s="2">
        <f t="shared" ca="1" si="20"/>
        <v>1</v>
      </c>
      <c r="P23" s="2">
        <f t="shared" ca="1" si="20"/>
        <v>1</v>
      </c>
      <c r="Q23" s="2">
        <f t="shared" ca="1" si="6"/>
        <v>0</v>
      </c>
      <c r="R23" s="2">
        <f t="shared" ca="1" si="6"/>
        <v>0</v>
      </c>
      <c r="S23" s="2">
        <f t="shared" ca="1" si="6"/>
        <v>0</v>
      </c>
      <c r="T23" s="2">
        <f t="shared" ca="1" si="20"/>
        <v>1</v>
      </c>
      <c r="U23" s="2">
        <f t="shared" ca="1" si="20"/>
        <v>0</v>
      </c>
      <c r="V23" s="2">
        <f t="shared" ca="1" si="20"/>
        <v>1</v>
      </c>
      <c r="W23" s="2">
        <f t="shared" ca="1" si="20"/>
        <v>0</v>
      </c>
      <c r="X23" s="2">
        <f t="shared" ca="1" si="20"/>
        <v>0</v>
      </c>
      <c r="Y23" s="2">
        <f t="shared" ca="1" si="20"/>
        <v>0</v>
      </c>
      <c r="Z23" s="2">
        <f t="shared" ca="1" si="20"/>
        <v>0</v>
      </c>
      <c r="AA23" s="2">
        <f t="shared" ca="1" si="20"/>
        <v>0</v>
      </c>
      <c r="AB23" s="2">
        <f t="shared" ca="1" si="20"/>
        <v>1</v>
      </c>
      <c r="AC23" s="2">
        <f t="shared" ca="1" si="20"/>
        <v>0</v>
      </c>
      <c r="AD23" s="2">
        <f t="shared" ca="1" si="20"/>
        <v>0</v>
      </c>
      <c r="AE23" s="2">
        <f t="shared" ca="1" si="20"/>
        <v>0</v>
      </c>
      <c r="AF23" s="2">
        <f t="shared" ca="1" si="20"/>
        <v>0</v>
      </c>
      <c r="AG23" s="2">
        <f t="shared" ca="1" si="20"/>
        <v>0</v>
      </c>
      <c r="AH23" s="2">
        <f t="shared" ca="1" si="20"/>
        <v>0</v>
      </c>
      <c r="AI23" s="2">
        <f t="shared" ca="1" si="21"/>
        <v>0</v>
      </c>
      <c r="AJ23" s="2">
        <f t="shared" ca="1" si="21"/>
        <v>0</v>
      </c>
      <c r="AK23" s="2">
        <f t="shared" ca="1" si="21"/>
        <v>0</v>
      </c>
      <c r="AL23" s="2">
        <f t="shared" ca="1" si="21"/>
        <v>0</v>
      </c>
      <c r="AM23" s="2">
        <f t="shared" ca="1" si="21"/>
        <v>0</v>
      </c>
      <c r="AN23" s="2">
        <f t="shared" ca="1" si="21"/>
        <v>0</v>
      </c>
      <c r="AO23" s="2">
        <f t="shared" ca="1" si="21"/>
        <v>0</v>
      </c>
      <c r="AP23" s="2">
        <f t="shared" ca="1" si="9"/>
        <v>0</v>
      </c>
      <c r="AQ23" s="2">
        <f t="shared" ca="1" si="9"/>
        <v>0</v>
      </c>
      <c r="AR23" s="2">
        <f t="shared" ca="1" si="9"/>
        <v>0</v>
      </c>
      <c r="AS23" s="2">
        <f t="shared" ca="1" si="22"/>
        <v>0</v>
      </c>
      <c r="AT23" s="2">
        <f t="shared" ca="1" si="11"/>
        <v>0</v>
      </c>
      <c r="AU23" s="2">
        <f t="shared" ca="1" si="22"/>
        <v>0</v>
      </c>
      <c r="AV23" s="2">
        <f t="shared" ca="1" si="22"/>
        <v>0</v>
      </c>
      <c r="AW23" s="2">
        <f t="shared" ca="1" si="21"/>
        <v>0</v>
      </c>
      <c r="AX23" s="2">
        <f t="shared" ca="1" si="21"/>
        <v>0</v>
      </c>
      <c r="AY23" s="2">
        <f t="shared" ca="1" si="12"/>
        <v>0</v>
      </c>
      <c r="AZ23" s="2">
        <f t="shared" ca="1" si="24"/>
        <v>0</v>
      </c>
      <c r="BA23" s="2">
        <f t="shared" ca="1" si="23"/>
        <v>0</v>
      </c>
      <c r="BB23" s="2">
        <f t="shared" ca="1" si="15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CARGO</v>
      </c>
      <c r="B24" s="2" t="s">
        <v>45</v>
      </c>
      <c r="C24">
        <v>32</v>
      </c>
      <c r="D24" s="2">
        <f t="shared" ca="1" si="25"/>
        <v>0</v>
      </c>
      <c r="E24" s="2">
        <f t="shared" ca="1" si="25"/>
        <v>1</v>
      </c>
      <c r="F24" s="2">
        <f t="shared" ca="1" si="25"/>
        <v>0</v>
      </c>
      <c r="G24" s="2">
        <f t="shared" ca="1" si="25"/>
        <v>0</v>
      </c>
      <c r="H24" s="2">
        <f t="shared" ca="1" si="2"/>
        <v>0</v>
      </c>
      <c r="I24" s="2">
        <f t="shared" ca="1" si="25"/>
        <v>1</v>
      </c>
      <c r="J24" s="2">
        <f t="shared" ca="1" si="3"/>
        <v>1</v>
      </c>
      <c r="K24" s="2">
        <f t="shared" ca="1" si="25"/>
        <v>1</v>
      </c>
      <c r="L24" s="2">
        <f t="shared" ca="1" si="20"/>
        <v>1</v>
      </c>
      <c r="M24" s="2">
        <f t="shared" ca="1" si="20"/>
        <v>1</v>
      </c>
      <c r="N24" s="2">
        <f t="shared" ca="1" si="20"/>
        <v>1</v>
      </c>
      <c r="O24" s="2">
        <f t="shared" ca="1" si="20"/>
        <v>1</v>
      </c>
      <c r="P24" s="2">
        <f t="shared" ca="1" si="20"/>
        <v>1</v>
      </c>
      <c r="Q24" s="2">
        <f t="shared" ca="1" si="6"/>
        <v>0</v>
      </c>
      <c r="R24" s="2">
        <f t="shared" ca="1" si="6"/>
        <v>0</v>
      </c>
      <c r="S24" s="2">
        <f t="shared" ca="1" si="6"/>
        <v>0</v>
      </c>
      <c r="T24" s="2">
        <f t="shared" ca="1" si="20"/>
        <v>0</v>
      </c>
      <c r="U24" s="2">
        <f t="shared" ca="1" si="20"/>
        <v>0</v>
      </c>
      <c r="V24" s="2">
        <f t="shared" ca="1" si="20"/>
        <v>0</v>
      </c>
      <c r="W24" s="2">
        <f t="shared" ca="1" si="20"/>
        <v>0</v>
      </c>
      <c r="X24" s="2">
        <f t="shared" ca="1" si="20"/>
        <v>0</v>
      </c>
      <c r="Y24" s="2">
        <f t="shared" ca="1" si="20"/>
        <v>0</v>
      </c>
      <c r="Z24" s="2">
        <f t="shared" ca="1" si="20"/>
        <v>0</v>
      </c>
      <c r="AA24" s="2">
        <f t="shared" ca="1" si="20"/>
        <v>0</v>
      </c>
      <c r="AB24" s="2">
        <f t="shared" ca="1" si="20"/>
        <v>0</v>
      </c>
      <c r="AC24" s="2">
        <f t="shared" ca="1" si="20"/>
        <v>0</v>
      </c>
      <c r="AD24" s="2">
        <f t="shared" ca="1" si="20"/>
        <v>0</v>
      </c>
      <c r="AE24" s="2">
        <f t="shared" ca="1" si="20"/>
        <v>0</v>
      </c>
      <c r="AF24" s="2">
        <f t="shared" ca="1" si="20"/>
        <v>0</v>
      </c>
      <c r="AG24" s="2">
        <f t="shared" ca="1" si="20"/>
        <v>0</v>
      </c>
      <c r="AH24" s="2">
        <f t="shared" ca="1" si="20"/>
        <v>0</v>
      </c>
      <c r="AI24" s="2">
        <f t="shared" ca="1" si="21"/>
        <v>0</v>
      </c>
      <c r="AJ24" s="2">
        <f t="shared" ca="1" si="21"/>
        <v>0</v>
      </c>
      <c r="AK24" s="2">
        <f t="shared" ca="1" si="21"/>
        <v>0</v>
      </c>
      <c r="AL24" s="2">
        <f t="shared" ca="1" si="21"/>
        <v>0</v>
      </c>
      <c r="AM24" s="2">
        <f t="shared" ca="1" si="21"/>
        <v>0</v>
      </c>
      <c r="AN24" s="2">
        <f t="shared" ca="1" si="21"/>
        <v>0</v>
      </c>
      <c r="AO24" s="2">
        <f t="shared" ca="1" si="21"/>
        <v>0</v>
      </c>
      <c r="AP24" s="2">
        <f t="shared" ca="1" si="9"/>
        <v>0</v>
      </c>
      <c r="AQ24" s="2">
        <f t="shared" ca="1" si="9"/>
        <v>0</v>
      </c>
      <c r="AR24" s="2">
        <f t="shared" ca="1" si="9"/>
        <v>0</v>
      </c>
      <c r="AS24" s="2">
        <f t="shared" ca="1" si="22"/>
        <v>0</v>
      </c>
      <c r="AT24" s="2">
        <f t="shared" ca="1" si="11"/>
        <v>0</v>
      </c>
      <c r="AU24" s="2">
        <f t="shared" ca="1" si="22"/>
        <v>0</v>
      </c>
      <c r="AV24" s="2">
        <f t="shared" ca="1" si="22"/>
        <v>0</v>
      </c>
      <c r="AW24" s="2">
        <f t="shared" ca="1" si="21"/>
        <v>0</v>
      </c>
      <c r="AX24" s="2">
        <f t="shared" ca="1" si="21"/>
        <v>0</v>
      </c>
      <c r="AY24" s="2">
        <f t="shared" ca="1" si="12"/>
        <v>0</v>
      </c>
      <c r="AZ24" s="2">
        <f t="shared" ca="1" si="24"/>
        <v>0</v>
      </c>
      <c r="BA24" s="2">
        <f t="shared" ca="1" si="23"/>
        <v>0</v>
      </c>
      <c r="BB24" s="2">
        <f t="shared" ca="1" si="15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CARGO</v>
      </c>
      <c r="B25" s="1" t="s">
        <v>46</v>
      </c>
      <c r="C25">
        <v>33</v>
      </c>
      <c r="D25" s="2">
        <f t="shared" ca="1" si="25"/>
        <v>1</v>
      </c>
      <c r="E25" s="2">
        <f t="shared" ca="1" si="25"/>
        <v>1</v>
      </c>
      <c r="F25" s="2">
        <f t="shared" ca="1" si="25"/>
        <v>1</v>
      </c>
      <c r="G25" s="2">
        <f t="shared" ca="1" si="25"/>
        <v>1</v>
      </c>
      <c r="H25" s="2">
        <f t="shared" ca="1" si="2"/>
        <v>1</v>
      </c>
      <c r="I25" s="2">
        <f t="shared" ca="1" si="25"/>
        <v>1</v>
      </c>
      <c r="J25" s="2">
        <f t="shared" ca="1" si="3"/>
        <v>1</v>
      </c>
      <c r="K25" s="2">
        <f t="shared" ca="1" si="25"/>
        <v>1</v>
      </c>
      <c r="L25" s="2">
        <f t="shared" ca="1" si="20"/>
        <v>1</v>
      </c>
      <c r="M25" s="2">
        <f t="shared" ca="1" si="20"/>
        <v>1</v>
      </c>
      <c r="N25" s="2">
        <f t="shared" ca="1" si="20"/>
        <v>1</v>
      </c>
      <c r="O25" s="2">
        <f t="shared" ca="1" si="20"/>
        <v>1</v>
      </c>
      <c r="P25" s="2">
        <f t="shared" ca="1" si="20"/>
        <v>1</v>
      </c>
      <c r="Q25" s="2">
        <f t="shared" ca="1" si="6"/>
        <v>1</v>
      </c>
      <c r="R25" s="2">
        <f t="shared" ca="1" si="6"/>
        <v>1</v>
      </c>
      <c r="S25" s="2">
        <f t="shared" ca="1" si="6"/>
        <v>1</v>
      </c>
      <c r="T25" s="2">
        <f t="shared" ca="1" si="20"/>
        <v>1</v>
      </c>
      <c r="U25" s="2">
        <f t="shared" ca="1" si="20"/>
        <v>1</v>
      </c>
      <c r="V25" s="2">
        <f t="shared" ca="1" si="20"/>
        <v>1</v>
      </c>
      <c r="W25" s="2">
        <f t="shared" ca="1" si="20"/>
        <v>1</v>
      </c>
      <c r="X25" s="2">
        <f t="shared" ca="1" si="20"/>
        <v>1</v>
      </c>
      <c r="Y25" s="2">
        <f t="shared" ca="1" si="20"/>
        <v>1</v>
      </c>
      <c r="Z25" s="2">
        <f t="shared" ca="1" si="20"/>
        <v>1</v>
      </c>
      <c r="AA25" s="2">
        <f t="shared" ca="1" si="20"/>
        <v>1</v>
      </c>
      <c r="AB25" s="2">
        <f t="shared" ca="1" si="20"/>
        <v>1</v>
      </c>
      <c r="AC25" s="2">
        <f t="shared" ca="1" si="20"/>
        <v>1</v>
      </c>
      <c r="AD25" s="2">
        <f t="shared" ca="1" si="20"/>
        <v>1</v>
      </c>
      <c r="AE25" s="2">
        <f t="shared" ca="1" si="20"/>
        <v>1</v>
      </c>
      <c r="AF25" s="2">
        <f t="shared" ca="1" si="20"/>
        <v>1</v>
      </c>
      <c r="AG25" s="2">
        <f t="shared" ca="1" si="20"/>
        <v>1</v>
      </c>
      <c r="AH25" s="2">
        <f t="shared" ca="1" si="20"/>
        <v>1</v>
      </c>
      <c r="AI25" s="2">
        <f t="shared" ca="1" si="21"/>
        <v>1</v>
      </c>
      <c r="AJ25" s="2">
        <f t="shared" ca="1" si="21"/>
        <v>1</v>
      </c>
      <c r="AK25" s="2">
        <f t="shared" ca="1" si="21"/>
        <v>1</v>
      </c>
      <c r="AL25" s="2">
        <f t="shared" ca="1" si="21"/>
        <v>1</v>
      </c>
      <c r="AM25" s="2">
        <f t="shared" ca="1" si="21"/>
        <v>1</v>
      </c>
      <c r="AN25" s="2">
        <f t="shared" ca="1" si="21"/>
        <v>1</v>
      </c>
      <c r="AO25" s="2">
        <f t="shared" ca="1" si="21"/>
        <v>1</v>
      </c>
      <c r="AP25" s="2">
        <f t="shared" ca="1" si="9"/>
        <v>1</v>
      </c>
      <c r="AQ25" s="2">
        <f t="shared" ca="1" si="9"/>
        <v>1</v>
      </c>
      <c r="AR25" s="2">
        <f t="shared" ca="1" si="9"/>
        <v>1</v>
      </c>
      <c r="AS25" s="2">
        <f t="shared" ca="1" si="22"/>
        <v>1</v>
      </c>
      <c r="AT25" s="2">
        <f t="shared" ca="1" si="11"/>
        <v>1</v>
      </c>
      <c r="AU25" s="2">
        <f t="shared" ca="1" si="22"/>
        <v>1</v>
      </c>
      <c r="AV25" s="2">
        <f t="shared" ca="1" si="22"/>
        <v>1</v>
      </c>
      <c r="AW25" s="2">
        <f t="shared" ca="1" si="21"/>
        <v>1</v>
      </c>
      <c r="AX25" s="2">
        <f t="shared" ca="1" si="21"/>
        <v>1</v>
      </c>
      <c r="AY25" s="2">
        <f t="shared" ca="1" si="12"/>
        <v>1</v>
      </c>
      <c r="AZ25" s="2">
        <f t="shared" ca="1" si="24"/>
        <v>1</v>
      </c>
      <c r="BA25" s="2">
        <f t="shared" ca="1" si="23"/>
        <v>1</v>
      </c>
      <c r="BB25" s="2">
        <f t="shared" ca="1" si="15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CARGO</v>
      </c>
      <c r="B26" s="1" t="s">
        <v>47</v>
      </c>
      <c r="C26">
        <v>34</v>
      </c>
      <c r="D26" s="2">
        <f t="shared" ca="1" si="25"/>
        <v>1</v>
      </c>
      <c r="E26" s="2">
        <f t="shared" ca="1" si="25"/>
        <v>1</v>
      </c>
      <c r="F26" s="2">
        <f t="shared" ca="1" si="25"/>
        <v>1</v>
      </c>
      <c r="G26" s="2">
        <f t="shared" ca="1" si="25"/>
        <v>1</v>
      </c>
      <c r="H26" s="2">
        <f t="shared" ca="1" si="2"/>
        <v>1</v>
      </c>
      <c r="I26" s="2">
        <f t="shared" ca="1" si="25"/>
        <v>1</v>
      </c>
      <c r="J26" s="2">
        <f t="shared" ca="1" si="3"/>
        <v>1</v>
      </c>
      <c r="K26" s="2">
        <f t="shared" ref="K26:AX26" ca="1" si="26">VLOOKUP($C26,サーバーロール,CELL("col",K26)-2,0)</f>
        <v>1</v>
      </c>
      <c r="L26" s="2">
        <f t="shared" ca="1" si="26"/>
        <v>1</v>
      </c>
      <c r="M26" s="2">
        <f t="shared" ca="1" si="26"/>
        <v>1</v>
      </c>
      <c r="N26" s="2">
        <f t="shared" ca="1" si="26"/>
        <v>1</v>
      </c>
      <c r="O26" s="2">
        <f t="shared" ca="1" si="26"/>
        <v>1</v>
      </c>
      <c r="P26" s="2">
        <f t="shared" ca="1" si="26"/>
        <v>1</v>
      </c>
      <c r="Q26" s="2">
        <f t="shared" ca="1" si="6"/>
        <v>1</v>
      </c>
      <c r="R26" s="2">
        <f t="shared" ca="1" si="6"/>
        <v>1</v>
      </c>
      <c r="S26" s="2">
        <f t="shared" ca="1" si="6"/>
        <v>1</v>
      </c>
      <c r="T26" s="2">
        <f t="shared" ca="1" si="26"/>
        <v>1</v>
      </c>
      <c r="U26" s="2">
        <f t="shared" ca="1" si="26"/>
        <v>1</v>
      </c>
      <c r="V26" s="2">
        <f t="shared" ca="1" si="26"/>
        <v>1</v>
      </c>
      <c r="W26" s="2">
        <f t="shared" ca="1" si="26"/>
        <v>1</v>
      </c>
      <c r="X26" s="2">
        <f t="shared" ca="1" si="26"/>
        <v>1</v>
      </c>
      <c r="Y26" s="2">
        <f t="shared" ca="1" si="26"/>
        <v>1</v>
      </c>
      <c r="Z26" s="2">
        <f t="shared" ca="1" si="26"/>
        <v>1</v>
      </c>
      <c r="AA26" s="2">
        <f t="shared" ca="1" si="26"/>
        <v>1</v>
      </c>
      <c r="AB26" s="2">
        <f t="shared" ca="1" si="26"/>
        <v>1</v>
      </c>
      <c r="AC26" s="2">
        <f t="shared" ca="1" si="26"/>
        <v>1</v>
      </c>
      <c r="AD26" s="2">
        <f t="shared" ca="1" si="26"/>
        <v>1</v>
      </c>
      <c r="AE26" s="2">
        <f t="shared" ca="1" si="26"/>
        <v>1</v>
      </c>
      <c r="AF26" s="2">
        <f t="shared" ca="1" si="26"/>
        <v>1</v>
      </c>
      <c r="AG26" s="2">
        <f t="shared" ca="1" si="26"/>
        <v>1</v>
      </c>
      <c r="AH26" s="2">
        <f t="shared" ca="1" si="26"/>
        <v>1</v>
      </c>
      <c r="AI26" s="2">
        <f t="shared" ca="1" si="26"/>
        <v>1</v>
      </c>
      <c r="AJ26" s="2">
        <f t="shared" ca="1" si="26"/>
        <v>1</v>
      </c>
      <c r="AK26" s="2">
        <f t="shared" ca="1" si="26"/>
        <v>1</v>
      </c>
      <c r="AL26" s="2">
        <f t="shared" ca="1" si="26"/>
        <v>1</v>
      </c>
      <c r="AM26" s="2">
        <f t="shared" ca="1" si="26"/>
        <v>1</v>
      </c>
      <c r="AN26" s="2">
        <f t="shared" ca="1" si="26"/>
        <v>1</v>
      </c>
      <c r="AO26" s="2">
        <f t="shared" ca="1" si="26"/>
        <v>1</v>
      </c>
      <c r="AP26" s="2">
        <f t="shared" ca="1" si="9"/>
        <v>1</v>
      </c>
      <c r="AQ26" s="2">
        <f t="shared" ca="1" si="9"/>
        <v>1</v>
      </c>
      <c r="AR26" s="2">
        <f t="shared" ca="1" si="9"/>
        <v>1</v>
      </c>
      <c r="AS26" s="2">
        <f t="shared" ca="1" si="22"/>
        <v>1</v>
      </c>
      <c r="AT26" s="2">
        <f t="shared" ca="1" si="11"/>
        <v>1</v>
      </c>
      <c r="AU26" s="2">
        <f t="shared" ca="1" si="22"/>
        <v>1</v>
      </c>
      <c r="AV26" s="2">
        <f t="shared" ca="1" si="22"/>
        <v>1</v>
      </c>
      <c r="AW26" s="2">
        <f t="shared" ca="1" si="26"/>
        <v>1</v>
      </c>
      <c r="AX26" s="2">
        <f t="shared" ca="1" si="26"/>
        <v>1</v>
      </c>
      <c r="AY26" s="2">
        <f t="shared" ca="1" si="12"/>
        <v>1</v>
      </c>
      <c r="AZ26" s="2">
        <f t="shared" ca="1" si="24"/>
        <v>1</v>
      </c>
      <c r="BA26" s="2">
        <f t="shared" ca="1" si="23"/>
        <v>1</v>
      </c>
      <c r="BB26" s="2">
        <f t="shared" ca="1" si="15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CARGO</v>
      </c>
      <c r="B27" s="2" t="s">
        <v>48</v>
      </c>
      <c r="C27">
        <v>35</v>
      </c>
      <c r="D27" s="2">
        <f t="shared" ref="D27:AX32" ca="1" si="27">VLOOKUP($C27,サーバーロール,CELL("col",D27)-2,0)</f>
        <v>0</v>
      </c>
      <c r="E27" s="2">
        <f t="shared" ca="1" si="27"/>
        <v>0</v>
      </c>
      <c r="F27" s="2">
        <f t="shared" ca="1" si="27"/>
        <v>0</v>
      </c>
      <c r="G27" s="2">
        <f t="shared" ca="1" si="27"/>
        <v>0</v>
      </c>
      <c r="H27" s="2">
        <f t="shared" ca="1" si="2"/>
        <v>0</v>
      </c>
      <c r="I27" s="2">
        <f t="shared" ca="1" si="27"/>
        <v>0</v>
      </c>
      <c r="J27" s="2">
        <f t="shared" ca="1" si="3"/>
        <v>0</v>
      </c>
      <c r="K27" s="2">
        <f t="shared" ca="1" si="27"/>
        <v>0</v>
      </c>
      <c r="L27" s="2">
        <f t="shared" ca="1" si="27"/>
        <v>0</v>
      </c>
      <c r="M27" s="2">
        <f t="shared" ca="1" si="27"/>
        <v>0</v>
      </c>
      <c r="N27" s="2">
        <f t="shared" ca="1" si="27"/>
        <v>0</v>
      </c>
      <c r="O27" s="2">
        <f t="shared" ca="1" si="27"/>
        <v>0</v>
      </c>
      <c r="P27" s="2">
        <f t="shared" ca="1" si="27"/>
        <v>0</v>
      </c>
      <c r="Q27" s="2">
        <f t="shared" ca="1" si="6"/>
        <v>0</v>
      </c>
      <c r="R27" s="2">
        <f t="shared" ca="1" si="6"/>
        <v>0</v>
      </c>
      <c r="S27" s="2">
        <f t="shared" ca="1" si="6"/>
        <v>0</v>
      </c>
      <c r="T27" s="2">
        <f t="shared" ca="1" si="27"/>
        <v>1</v>
      </c>
      <c r="U27" s="2">
        <f t="shared" ca="1" si="27"/>
        <v>0</v>
      </c>
      <c r="V27" s="2">
        <f t="shared" ca="1" si="27"/>
        <v>0</v>
      </c>
      <c r="W27" s="2">
        <f t="shared" ca="1" si="27"/>
        <v>0</v>
      </c>
      <c r="X27" s="2">
        <f t="shared" ca="1" si="27"/>
        <v>0</v>
      </c>
      <c r="Y27" s="2">
        <f t="shared" ca="1" si="27"/>
        <v>0</v>
      </c>
      <c r="Z27" s="2">
        <f t="shared" ca="1" si="27"/>
        <v>0</v>
      </c>
      <c r="AA27" s="2">
        <f t="shared" ca="1" si="27"/>
        <v>0</v>
      </c>
      <c r="AB27" s="2">
        <f t="shared" ca="1" si="27"/>
        <v>0</v>
      </c>
      <c r="AC27" s="2">
        <f t="shared" ca="1" si="27"/>
        <v>0</v>
      </c>
      <c r="AD27" s="2">
        <f t="shared" ca="1" si="27"/>
        <v>0</v>
      </c>
      <c r="AE27" s="2">
        <f t="shared" ca="1" si="27"/>
        <v>0</v>
      </c>
      <c r="AF27" s="2">
        <f t="shared" ca="1" si="27"/>
        <v>0</v>
      </c>
      <c r="AG27" s="2">
        <f t="shared" ca="1" si="27"/>
        <v>0</v>
      </c>
      <c r="AH27" s="2">
        <f t="shared" ca="1" si="27"/>
        <v>0</v>
      </c>
      <c r="AI27" s="2">
        <f t="shared" ca="1" si="27"/>
        <v>0</v>
      </c>
      <c r="AJ27" s="2">
        <f t="shared" ca="1" si="27"/>
        <v>0</v>
      </c>
      <c r="AK27" s="2">
        <f t="shared" ca="1" si="27"/>
        <v>0</v>
      </c>
      <c r="AL27" s="2">
        <f t="shared" ca="1" si="27"/>
        <v>0</v>
      </c>
      <c r="AM27" s="2">
        <f t="shared" ca="1" si="27"/>
        <v>0</v>
      </c>
      <c r="AN27" s="2">
        <f t="shared" ca="1" si="27"/>
        <v>0</v>
      </c>
      <c r="AO27" s="2">
        <f t="shared" ca="1" si="27"/>
        <v>0</v>
      </c>
      <c r="AP27" s="2">
        <f t="shared" ca="1" si="9"/>
        <v>0</v>
      </c>
      <c r="AQ27" s="2">
        <f t="shared" ca="1" si="9"/>
        <v>0</v>
      </c>
      <c r="AR27" s="2">
        <f t="shared" ca="1" si="9"/>
        <v>0</v>
      </c>
      <c r="AS27" s="2">
        <f t="shared" ca="1" si="22"/>
        <v>0</v>
      </c>
      <c r="AT27" s="2">
        <f t="shared" ca="1" si="11"/>
        <v>0</v>
      </c>
      <c r="AU27" s="2">
        <f t="shared" ca="1" si="22"/>
        <v>0</v>
      </c>
      <c r="AV27" s="2">
        <f t="shared" ca="1" si="22"/>
        <v>0</v>
      </c>
      <c r="AW27" s="2">
        <f t="shared" ca="1" si="27"/>
        <v>0</v>
      </c>
      <c r="AX27" s="2">
        <f t="shared" ca="1" si="27"/>
        <v>0</v>
      </c>
      <c r="AY27" s="2">
        <f t="shared" ca="1" si="12"/>
        <v>0</v>
      </c>
      <c r="AZ27" s="2">
        <f t="shared" ca="1" si="24"/>
        <v>0</v>
      </c>
      <c r="BA27" s="2">
        <f t="shared" ca="1" si="23"/>
        <v>0</v>
      </c>
      <c r="BB27" s="2">
        <f t="shared" ca="1" si="15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CARGO</v>
      </c>
      <c r="B28" s="2" t="s">
        <v>49</v>
      </c>
      <c r="C28">
        <v>36</v>
      </c>
      <c r="D28" s="2">
        <f t="shared" ca="1" si="27"/>
        <v>0</v>
      </c>
      <c r="E28" s="2">
        <f t="shared" ca="1" si="27"/>
        <v>0</v>
      </c>
      <c r="F28" s="2">
        <f t="shared" ca="1" si="27"/>
        <v>0</v>
      </c>
      <c r="G28" s="2">
        <f t="shared" ca="1" si="27"/>
        <v>0</v>
      </c>
      <c r="H28" s="2">
        <f t="shared" ca="1" si="2"/>
        <v>0</v>
      </c>
      <c r="I28" s="2">
        <f t="shared" ca="1" si="27"/>
        <v>0</v>
      </c>
      <c r="J28" s="2">
        <f t="shared" ca="1" si="3"/>
        <v>0</v>
      </c>
      <c r="K28" s="2">
        <f t="shared" ca="1" si="27"/>
        <v>0</v>
      </c>
      <c r="L28" s="2">
        <f t="shared" ca="1" si="27"/>
        <v>0</v>
      </c>
      <c r="M28" s="2">
        <f t="shared" ca="1" si="27"/>
        <v>0</v>
      </c>
      <c r="N28" s="2">
        <f t="shared" ca="1" si="27"/>
        <v>1</v>
      </c>
      <c r="O28" s="2">
        <f t="shared" ca="1" si="27"/>
        <v>1</v>
      </c>
      <c r="P28" s="2">
        <f t="shared" ca="1" si="27"/>
        <v>1</v>
      </c>
      <c r="Q28" s="2">
        <f t="shared" ca="1" si="6"/>
        <v>0</v>
      </c>
      <c r="R28" s="2">
        <f t="shared" ca="1" si="6"/>
        <v>0</v>
      </c>
      <c r="S28" s="2">
        <f t="shared" ca="1" si="6"/>
        <v>0</v>
      </c>
      <c r="T28" s="2">
        <f t="shared" ca="1" si="27"/>
        <v>0</v>
      </c>
      <c r="U28" s="2">
        <f t="shared" ca="1" si="27"/>
        <v>0</v>
      </c>
      <c r="V28" s="2">
        <f t="shared" ca="1" si="27"/>
        <v>0</v>
      </c>
      <c r="W28" s="2">
        <f t="shared" ca="1" si="27"/>
        <v>0</v>
      </c>
      <c r="X28" s="2">
        <f t="shared" ca="1" si="27"/>
        <v>0</v>
      </c>
      <c r="Y28" s="2">
        <f t="shared" ca="1" si="27"/>
        <v>0</v>
      </c>
      <c r="Z28" s="2">
        <f t="shared" ca="1" si="27"/>
        <v>0</v>
      </c>
      <c r="AA28" s="2">
        <f t="shared" ca="1" si="27"/>
        <v>0</v>
      </c>
      <c r="AB28" s="2">
        <f t="shared" ca="1" si="27"/>
        <v>0</v>
      </c>
      <c r="AC28" s="2">
        <f t="shared" ca="1" si="27"/>
        <v>0</v>
      </c>
      <c r="AD28" s="2">
        <f t="shared" ca="1" si="27"/>
        <v>0</v>
      </c>
      <c r="AE28" s="2">
        <f t="shared" ca="1" si="27"/>
        <v>0</v>
      </c>
      <c r="AF28" s="2">
        <f t="shared" ca="1" si="27"/>
        <v>0</v>
      </c>
      <c r="AG28" s="2">
        <f t="shared" ca="1" si="27"/>
        <v>0</v>
      </c>
      <c r="AH28" s="2">
        <f t="shared" ca="1" si="27"/>
        <v>0</v>
      </c>
      <c r="AI28" s="2">
        <f t="shared" ca="1" si="27"/>
        <v>0</v>
      </c>
      <c r="AJ28" s="2">
        <f t="shared" ca="1" si="27"/>
        <v>0</v>
      </c>
      <c r="AK28" s="2">
        <f t="shared" ca="1" si="27"/>
        <v>0</v>
      </c>
      <c r="AL28" s="2">
        <f t="shared" ca="1" si="27"/>
        <v>0</v>
      </c>
      <c r="AM28" s="2">
        <f t="shared" ca="1" si="27"/>
        <v>0</v>
      </c>
      <c r="AN28" s="2">
        <f t="shared" ca="1" si="27"/>
        <v>0</v>
      </c>
      <c r="AO28" s="2">
        <f t="shared" ca="1" si="27"/>
        <v>0</v>
      </c>
      <c r="AP28" s="2">
        <f t="shared" ca="1" si="9"/>
        <v>0</v>
      </c>
      <c r="AQ28" s="2">
        <f t="shared" ca="1" si="9"/>
        <v>0</v>
      </c>
      <c r="AR28" s="2">
        <f t="shared" ca="1" si="9"/>
        <v>0</v>
      </c>
      <c r="AS28" s="2">
        <f t="shared" ca="1" si="22"/>
        <v>0</v>
      </c>
      <c r="AT28" s="2">
        <f t="shared" ca="1" si="11"/>
        <v>0</v>
      </c>
      <c r="AU28" s="2">
        <f t="shared" ca="1" si="22"/>
        <v>0</v>
      </c>
      <c r="AV28" s="2">
        <f t="shared" ca="1" si="22"/>
        <v>0</v>
      </c>
      <c r="AW28" s="2">
        <f t="shared" ca="1" si="27"/>
        <v>0</v>
      </c>
      <c r="AX28" s="2">
        <f t="shared" ca="1" si="27"/>
        <v>0</v>
      </c>
      <c r="AY28" s="2">
        <f t="shared" ca="1" si="12"/>
        <v>0</v>
      </c>
      <c r="AZ28" s="2">
        <f t="shared" ca="1" si="24"/>
        <v>0</v>
      </c>
      <c r="BA28" s="2">
        <f t="shared" ca="1" si="23"/>
        <v>0</v>
      </c>
      <c r="BB28" s="2">
        <f t="shared" ca="1" si="15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CARGO</v>
      </c>
      <c r="B29" s="2" t="s">
        <v>50</v>
      </c>
      <c r="C29">
        <v>37</v>
      </c>
      <c r="D29" s="2">
        <f t="shared" ca="1" si="27"/>
        <v>0</v>
      </c>
      <c r="E29" s="2">
        <f t="shared" ca="1" si="27"/>
        <v>0</v>
      </c>
      <c r="F29" s="2">
        <f t="shared" ca="1" si="27"/>
        <v>0</v>
      </c>
      <c r="G29" s="2">
        <f t="shared" ca="1" si="27"/>
        <v>0</v>
      </c>
      <c r="H29" s="2">
        <f t="shared" ca="1" si="2"/>
        <v>0</v>
      </c>
      <c r="I29" s="2">
        <f t="shared" ca="1" si="27"/>
        <v>0</v>
      </c>
      <c r="J29" s="2">
        <f t="shared" ca="1" si="3"/>
        <v>0</v>
      </c>
      <c r="K29" s="2">
        <f t="shared" ca="1" si="27"/>
        <v>0</v>
      </c>
      <c r="L29" s="2">
        <f t="shared" ca="1" si="27"/>
        <v>0</v>
      </c>
      <c r="M29" s="2">
        <f t="shared" ca="1" si="27"/>
        <v>0</v>
      </c>
      <c r="N29" s="2">
        <f t="shared" ca="1" si="27"/>
        <v>0</v>
      </c>
      <c r="O29" s="2">
        <f t="shared" ca="1" si="27"/>
        <v>1</v>
      </c>
      <c r="P29" s="2">
        <f t="shared" ca="1" si="27"/>
        <v>1</v>
      </c>
      <c r="Q29" s="2">
        <f t="shared" ca="1" si="6"/>
        <v>0</v>
      </c>
      <c r="R29" s="2">
        <f t="shared" ca="1" si="6"/>
        <v>0</v>
      </c>
      <c r="S29" s="2">
        <f t="shared" ca="1" si="6"/>
        <v>0</v>
      </c>
      <c r="T29" s="2">
        <f t="shared" ca="1" si="27"/>
        <v>0</v>
      </c>
      <c r="U29" s="2">
        <f t="shared" ca="1" si="27"/>
        <v>0</v>
      </c>
      <c r="V29" s="2">
        <f t="shared" ca="1" si="27"/>
        <v>0</v>
      </c>
      <c r="W29" s="2">
        <f t="shared" ca="1" si="27"/>
        <v>0</v>
      </c>
      <c r="X29" s="2">
        <f t="shared" ca="1" si="27"/>
        <v>0</v>
      </c>
      <c r="Y29" s="2">
        <f t="shared" ca="1" si="27"/>
        <v>0</v>
      </c>
      <c r="Z29" s="2">
        <f t="shared" ca="1" si="27"/>
        <v>0</v>
      </c>
      <c r="AA29" s="2">
        <f t="shared" ca="1" si="27"/>
        <v>0</v>
      </c>
      <c r="AB29" s="2">
        <f t="shared" ca="1" si="27"/>
        <v>0</v>
      </c>
      <c r="AC29" s="2">
        <f t="shared" ca="1" si="27"/>
        <v>0</v>
      </c>
      <c r="AD29" s="2">
        <f t="shared" ca="1" si="27"/>
        <v>0</v>
      </c>
      <c r="AE29" s="2">
        <f t="shared" ca="1" si="27"/>
        <v>0</v>
      </c>
      <c r="AF29" s="2">
        <f t="shared" ca="1" si="27"/>
        <v>0</v>
      </c>
      <c r="AG29" s="2">
        <f t="shared" ca="1" si="27"/>
        <v>0</v>
      </c>
      <c r="AH29" s="2">
        <f t="shared" ca="1" si="27"/>
        <v>0</v>
      </c>
      <c r="AI29" s="2">
        <f t="shared" ca="1" si="27"/>
        <v>0</v>
      </c>
      <c r="AJ29" s="2">
        <f t="shared" ca="1" si="27"/>
        <v>0</v>
      </c>
      <c r="AK29" s="2">
        <f t="shared" ca="1" si="27"/>
        <v>0</v>
      </c>
      <c r="AL29" s="2">
        <f t="shared" ca="1" si="27"/>
        <v>0</v>
      </c>
      <c r="AM29" s="2">
        <f t="shared" ca="1" si="27"/>
        <v>0</v>
      </c>
      <c r="AN29" s="2">
        <f t="shared" ca="1" si="27"/>
        <v>0</v>
      </c>
      <c r="AO29" s="2">
        <f t="shared" ca="1" si="27"/>
        <v>0</v>
      </c>
      <c r="AP29" s="2">
        <f t="shared" ca="1" si="9"/>
        <v>0</v>
      </c>
      <c r="AQ29" s="2">
        <f t="shared" ca="1" si="9"/>
        <v>0</v>
      </c>
      <c r="AR29" s="2">
        <f t="shared" ca="1" si="9"/>
        <v>0</v>
      </c>
      <c r="AS29" s="2">
        <f t="shared" ca="1" si="22"/>
        <v>0</v>
      </c>
      <c r="AT29" s="2">
        <f t="shared" ca="1" si="11"/>
        <v>0</v>
      </c>
      <c r="AU29" s="2">
        <f t="shared" ca="1" si="22"/>
        <v>0</v>
      </c>
      <c r="AV29" s="2">
        <f t="shared" ca="1" si="22"/>
        <v>0</v>
      </c>
      <c r="AW29" s="2">
        <f t="shared" ca="1" si="27"/>
        <v>0</v>
      </c>
      <c r="AX29" s="2">
        <f t="shared" ca="1" si="27"/>
        <v>0</v>
      </c>
      <c r="AY29" s="2">
        <f t="shared" ca="1" si="12"/>
        <v>0</v>
      </c>
      <c r="AZ29" s="2">
        <f t="shared" ca="1" si="24"/>
        <v>0</v>
      </c>
      <c r="BA29" s="2">
        <f t="shared" ca="1" si="23"/>
        <v>0</v>
      </c>
      <c r="BB29" s="2">
        <f t="shared" ca="1" si="15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CARGO</v>
      </c>
      <c r="B30" s="2" t="s">
        <v>51</v>
      </c>
      <c r="C30">
        <v>38</v>
      </c>
      <c r="D30" s="2">
        <f t="shared" ca="1" si="27"/>
        <v>0</v>
      </c>
      <c r="E30" s="2">
        <f t="shared" ca="1" si="27"/>
        <v>0</v>
      </c>
      <c r="F30" s="2">
        <f t="shared" ca="1" si="27"/>
        <v>0</v>
      </c>
      <c r="G30" s="2">
        <f t="shared" ca="1" si="27"/>
        <v>0</v>
      </c>
      <c r="H30" s="2">
        <f t="shared" ca="1" si="2"/>
        <v>0</v>
      </c>
      <c r="I30" s="2">
        <f t="shared" ca="1" si="27"/>
        <v>0</v>
      </c>
      <c r="J30" s="2">
        <f t="shared" ca="1" si="3"/>
        <v>0</v>
      </c>
      <c r="K30" s="2">
        <f t="shared" ca="1" si="27"/>
        <v>0</v>
      </c>
      <c r="L30" s="2">
        <f t="shared" ca="1" si="27"/>
        <v>0</v>
      </c>
      <c r="M30" s="2">
        <f t="shared" ca="1" si="27"/>
        <v>1</v>
      </c>
      <c r="N30" s="2">
        <f t="shared" ca="1" si="27"/>
        <v>1</v>
      </c>
      <c r="O30" s="2">
        <f t="shared" ca="1" si="27"/>
        <v>1</v>
      </c>
      <c r="P30" s="2">
        <f t="shared" ca="1" si="27"/>
        <v>1</v>
      </c>
      <c r="Q30" s="2">
        <f t="shared" ca="1" si="6"/>
        <v>0</v>
      </c>
      <c r="R30" s="2">
        <f t="shared" ca="1" si="6"/>
        <v>0</v>
      </c>
      <c r="S30" s="2">
        <f t="shared" ca="1" si="6"/>
        <v>0</v>
      </c>
      <c r="T30" s="2">
        <f t="shared" ca="1" si="27"/>
        <v>0</v>
      </c>
      <c r="U30" s="2">
        <f t="shared" ca="1" si="27"/>
        <v>0</v>
      </c>
      <c r="V30" s="2">
        <f t="shared" ca="1" si="27"/>
        <v>0</v>
      </c>
      <c r="W30" s="2">
        <f t="shared" ca="1" si="27"/>
        <v>0</v>
      </c>
      <c r="X30" s="2">
        <f t="shared" ca="1" si="27"/>
        <v>0</v>
      </c>
      <c r="Y30" s="2">
        <f t="shared" ca="1" si="27"/>
        <v>0</v>
      </c>
      <c r="Z30" s="2">
        <f t="shared" ca="1" si="27"/>
        <v>0</v>
      </c>
      <c r="AA30" s="2">
        <f t="shared" ca="1" si="27"/>
        <v>0</v>
      </c>
      <c r="AB30" s="2">
        <f t="shared" ca="1" si="27"/>
        <v>0</v>
      </c>
      <c r="AC30" s="2">
        <f t="shared" ca="1" si="27"/>
        <v>0</v>
      </c>
      <c r="AD30" s="2">
        <f t="shared" ca="1" si="27"/>
        <v>0</v>
      </c>
      <c r="AE30" s="2">
        <f t="shared" ca="1" si="27"/>
        <v>0</v>
      </c>
      <c r="AF30" s="2">
        <f t="shared" ca="1" si="27"/>
        <v>0</v>
      </c>
      <c r="AG30" s="2">
        <f t="shared" ca="1" si="27"/>
        <v>0</v>
      </c>
      <c r="AH30" s="2">
        <f t="shared" ca="1" si="27"/>
        <v>0</v>
      </c>
      <c r="AI30" s="2">
        <f t="shared" ca="1" si="27"/>
        <v>0</v>
      </c>
      <c r="AJ30" s="2">
        <f t="shared" ca="1" si="27"/>
        <v>0</v>
      </c>
      <c r="AK30" s="2">
        <f t="shared" ca="1" si="27"/>
        <v>0</v>
      </c>
      <c r="AL30" s="2">
        <f t="shared" ca="1" si="27"/>
        <v>0</v>
      </c>
      <c r="AM30" s="2">
        <f t="shared" ca="1" si="27"/>
        <v>0</v>
      </c>
      <c r="AN30" s="2">
        <f t="shared" ca="1" si="27"/>
        <v>0</v>
      </c>
      <c r="AO30" s="2">
        <f t="shared" ca="1" si="27"/>
        <v>0</v>
      </c>
      <c r="AP30" s="2">
        <f t="shared" ca="1" si="9"/>
        <v>0</v>
      </c>
      <c r="AQ30" s="2">
        <f t="shared" ca="1" si="9"/>
        <v>0</v>
      </c>
      <c r="AR30" s="2">
        <f t="shared" ca="1" si="9"/>
        <v>0</v>
      </c>
      <c r="AS30" s="2">
        <f t="shared" ca="1" si="22"/>
        <v>0</v>
      </c>
      <c r="AT30" s="2">
        <f t="shared" ca="1" si="11"/>
        <v>0</v>
      </c>
      <c r="AU30" s="2">
        <f t="shared" ca="1" si="22"/>
        <v>0</v>
      </c>
      <c r="AV30" s="2">
        <f t="shared" ca="1" si="22"/>
        <v>0</v>
      </c>
      <c r="AW30" s="2">
        <f t="shared" ca="1" si="27"/>
        <v>0</v>
      </c>
      <c r="AX30" s="2">
        <f t="shared" ca="1" si="27"/>
        <v>0</v>
      </c>
      <c r="AY30" s="2">
        <f t="shared" ca="1" si="12"/>
        <v>0</v>
      </c>
      <c r="AZ30" s="2">
        <f t="shared" ca="1" si="24"/>
        <v>0</v>
      </c>
      <c r="BA30" s="2">
        <f t="shared" ca="1" si="23"/>
        <v>0</v>
      </c>
      <c r="BB30" s="2">
        <f t="shared" ca="1" si="15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CARGO</v>
      </c>
      <c r="B31" s="1" t="s">
        <v>52</v>
      </c>
      <c r="C31">
        <v>39</v>
      </c>
      <c r="D31" s="2">
        <f t="shared" ca="1" si="27"/>
        <v>1</v>
      </c>
      <c r="E31" s="2">
        <f t="shared" ca="1" si="27"/>
        <v>1</v>
      </c>
      <c r="F31" s="2">
        <f t="shared" ca="1" si="27"/>
        <v>1</v>
      </c>
      <c r="G31" s="2">
        <f t="shared" ca="1" si="27"/>
        <v>1</v>
      </c>
      <c r="H31" s="2">
        <f t="shared" ca="1" si="2"/>
        <v>1</v>
      </c>
      <c r="I31" s="2">
        <f t="shared" ca="1" si="27"/>
        <v>1</v>
      </c>
      <c r="J31" s="2">
        <f t="shared" ca="1" si="3"/>
        <v>1</v>
      </c>
      <c r="K31" s="2">
        <f t="shared" ca="1" si="27"/>
        <v>1</v>
      </c>
      <c r="L31" s="2">
        <f t="shared" ca="1" si="27"/>
        <v>1</v>
      </c>
      <c r="M31" s="2">
        <f t="shared" ca="1" si="27"/>
        <v>1</v>
      </c>
      <c r="N31" s="2">
        <f t="shared" ca="1" si="27"/>
        <v>1</v>
      </c>
      <c r="O31" s="2">
        <f t="shared" ca="1" si="27"/>
        <v>1</v>
      </c>
      <c r="P31" s="2">
        <f t="shared" ca="1" si="27"/>
        <v>1</v>
      </c>
      <c r="Q31" s="2">
        <f t="shared" ca="1" si="6"/>
        <v>1</v>
      </c>
      <c r="R31" s="2">
        <f t="shared" ca="1" si="6"/>
        <v>1</v>
      </c>
      <c r="S31" s="2">
        <f t="shared" ca="1" si="6"/>
        <v>1</v>
      </c>
      <c r="T31" s="2">
        <f t="shared" ca="1" si="27"/>
        <v>1</v>
      </c>
      <c r="U31" s="2">
        <f t="shared" ca="1" si="27"/>
        <v>1</v>
      </c>
      <c r="V31" s="2">
        <f t="shared" ca="1" si="27"/>
        <v>1</v>
      </c>
      <c r="W31" s="2">
        <f t="shared" ca="1" si="27"/>
        <v>1</v>
      </c>
      <c r="X31" s="2">
        <f t="shared" ca="1" si="27"/>
        <v>1</v>
      </c>
      <c r="Y31" s="2">
        <f t="shared" ca="1" si="27"/>
        <v>1</v>
      </c>
      <c r="Z31" s="2">
        <f t="shared" ca="1" si="27"/>
        <v>1</v>
      </c>
      <c r="AA31" s="2">
        <f t="shared" ca="1" si="27"/>
        <v>1</v>
      </c>
      <c r="AB31" s="2">
        <f t="shared" ca="1" si="27"/>
        <v>1</v>
      </c>
      <c r="AC31" s="2">
        <f t="shared" ca="1" si="27"/>
        <v>1</v>
      </c>
      <c r="AD31" s="2">
        <f t="shared" ca="1" si="27"/>
        <v>1</v>
      </c>
      <c r="AE31" s="2">
        <f t="shared" ca="1" si="27"/>
        <v>1</v>
      </c>
      <c r="AF31" s="2">
        <f t="shared" ca="1" si="27"/>
        <v>1</v>
      </c>
      <c r="AG31" s="2">
        <f t="shared" ca="1" si="27"/>
        <v>1</v>
      </c>
      <c r="AH31" s="2">
        <f t="shared" ca="1" si="27"/>
        <v>1</v>
      </c>
      <c r="AI31" s="2">
        <f t="shared" ca="1" si="27"/>
        <v>1</v>
      </c>
      <c r="AJ31" s="2">
        <f t="shared" ca="1" si="27"/>
        <v>1</v>
      </c>
      <c r="AK31" s="2">
        <f t="shared" ca="1" si="27"/>
        <v>1</v>
      </c>
      <c r="AL31" s="2">
        <f t="shared" ca="1" si="27"/>
        <v>1</v>
      </c>
      <c r="AM31" s="2">
        <f t="shared" ca="1" si="27"/>
        <v>1</v>
      </c>
      <c r="AN31" s="2">
        <f t="shared" ca="1" si="27"/>
        <v>1</v>
      </c>
      <c r="AO31" s="2">
        <f t="shared" ca="1" si="27"/>
        <v>1</v>
      </c>
      <c r="AP31" s="2">
        <f t="shared" ca="1" si="9"/>
        <v>1</v>
      </c>
      <c r="AQ31" s="2">
        <f t="shared" ca="1" si="9"/>
        <v>1</v>
      </c>
      <c r="AR31" s="2">
        <f t="shared" ca="1" si="9"/>
        <v>1</v>
      </c>
      <c r="AS31" s="2">
        <f t="shared" ca="1" si="22"/>
        <v>1</v>
      </c>
      <c r="AT31" s="2">
        <f t="shared" ca="1" si="11"/>
        <v>1</v>
      </c>
      <c r="AU31" s="2">
        <f t="shared" ca="1" si="22"/>
        <v>1</v>
      </c>
      <c r="AV31" s="2">
        <f t="shared" ca="1" si="22"/>
        <v>1</v>
      </c>
      <c r="AW31" s="2">
        <f t="shared" ca="1" si="27"/>
        <v>1</v>
      </c>
      <c r="AX31" s="2">
        <f t="shared" ca="1" si="27"/>
        <v>1</v>
      </c>
      <c r="AY31" s="2">
        <f t="shared" ca="1" si="12"/>
        <v>1</v>
      </c>
      <c r="AZ31" s="2">
        <f t="shared" ca="1" si="24"/>
        <v>1</v>
      </c>
      <c r="BA31" s="2">
        <f t="shared" ca="1" si="23"/>
        <v>1</v>
      </c>
      <c r="BB31" s="2">
        <f t="shared" ca="1" si="15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CARGO</v>
      </c>
      <c r="B32" s="5" t="s">
        <v>63</v>
      </c>
      <c r="C32">
        <v>24</v>
      </c>
      <c r="D32" s="2">
        <f t="shared" ca="1" si="27"/>
        <v>0</v>
      </c>
      <c r="E32" s="2">
        <f t="shared" ca="1" si="27"/>
        <v>0</v>
      </c>
      <c r="F32" s="2">
        <f t="shared" ca="1" si="27"/>
        <v>0</v>
      </c>
      <c r="G32" s="2">
        <f t="shared" ca="1" si="27"/>
        <v>0</v>
      </c>
      <c r="H32" s="2">
        <f t="shared" ca="1" si="2"/>
        <v>0</v>
      </c>
      <c r="I32" s="2">
        <f t="shared" ca="1" si="27"/>
        <v>0</v>
      </c>
      <c r="J32" s="2">
        <f t="shared" ca="1" si="3"/>
        <v>0</v>
      </c>
      <c r="K32" s="2">
        <f ca="1">VLOOKUP($C32,サーバーロール,CELL("col",K32)-2,0)</f>
        <v>0</v>
      </c>
      <c r="L32" s="2">
        <f t="shared" ca="1" si="27"/>
        <v>1</v>
      </c>
      <c r="M32" s="2">
        <f t="shared" ca="1" si="27"/>
        <v>1</v>
      </c>
      <c r="N32" s="2">
        <f t="shared" ca="1" si="27"/>
        <v>1</v>
      </c>
      <c r="O32" s="2">
        <f t="shared" ca="1" si="27"/>
        <v>1</v>
      </c>
      <c r="P32" s="2">
        <f t="shared" ca="1" si="27"/>
        <v>1</v>
      </c>
      <c r="Q32" s="2">
        <f t="shared" ca="1" si="6"/>
        <v>0</v>
      </c>
      <c r="R32" s="2">
        <f t="shared" ca="1" si="6"/>
        <v>0</v>
      </c>
      <c r="S32" s="2">
        <f t="shared" ca="1" si="6"/>
        <v>0</v>
      </c>
      <c r="T32" s="2">
        <f t="shared" ca="1" si="27"/>
        <v>0</v>
      </c>
      <c r="U32" s="2">
        <f t="shared" ca="1" si="27"/>
        <v>0</v>
      </c>
      <c r="V32" s="2">
        <f t="shared" ca="1" si="27"/>
        <v>0</v>
      </c>
      <c r="W32" s="2">
        <f t="shared" ca="1" si="27"/>
        <v>0</v>
      </c>
      <c r="X32" s="2">
        <f t="shared" ca="1" si="27"/>
        <v>0</v>
      </c>
      <c r="Y32" s="2">
        <f t="shared" ca="1" si="27"/>
        <v>1</v>
      </c>
      <c r="Z32" s="2">
        <f t="shared" ca="1" si="27"/>
        <v>0</v>
      </c>
      <c r="AA32" s="2">
        <f t="shared" ca="1" si="27"/>
        <v>0</v>
      </c>
      <c r="AB32" s="2">
        <f t="shared" ca="1" si="27"/>
        <v>1</v>
      </c>
      <c r="AC32" s="2">
        <f t="shared" ca="1" si="27"/>
        <v>0</v>
      </c>
      <c r="AD32" s="2">
        <f t="shared" ca="1" si="27"/>
        <v>0</v>
      </c>
      <c r="AE32" s="2">
        <f t="shared" ca="1" si="27"/>
        <v>0</v>
      </c>
      <c r="AF32" s="2">
        <f t="shared" ca="1" si="27"/>
        <v>0</v>
      </c>
      <c r="AG32" s="2">
        <f t="shared" ca="1" si="27"/>
        <v>0</v>
      </c>
      <c r="AH32" s="2">
        <f t="shared" ca="1" si="27"/>
        <v>0</v>
      </c>
      <c r="AI32" s="2">
        <f t="shared" ca="1" si="27"/>
        <v>0</v>
      </c>
      <c r="AJ32" s="2">
        <f t="shared" ca="1" si="27"/>
        <v>0</v>
      </c>
      <c r="AK32" s="2">
        <f t="shared" ca="1" si="27"/>
        <v>0</v>
      </c>
      <c r="AL32" s="2">
        <f t="shared" ca="1" si="27"/>
        <v>0</v>
      </c>
      <c r="AM32" s="2">
        <f t="shared" ca="1" si="27"/>
        <v>0</v>
      </c>
      <c r="AN32" s="2">
        <f t="shared" ca="1" si="27"/>
        <v>0</v>
      </c>
      <c r="AO32" s="2">
        <f t="shared" ca="1" si="27"/>
        <v>0</v>
      </c>
      <c r="AP32" s="2">
        <f t="shared" ca="1" si="9"/>
        <v>0</v>
      </c>
      <c r="AQ32" s="2">
        <f t="shared" ca="1" si="9"/>
        <v>0</v>
      </c>
      <c r="AR32" s="2">
        <f t="shared" ca="1" si="9"/>
        <v>0</v>
      </c>
      <c r="AS32" s="2">
        <f t="shared" ca="1" si="22"/>
        <v>0</v>
      </c>
      <c r="AT32" s="2">
        <f t="shared" ca="1" si="11"/>
        <v>0</v>
      </c>
      <c r="AU32" s="2">
        <f t="shared" ca="1" si="22"/>
        <v>0</v>
      </c>
      <c r="AV32" s="2">
        <f t="shared" ca="1" si="22"/>
        <v>0</v>
      </c>
      <c r="AW32" s="2">
        <f t="shared" ca="1" si="27"/>
        <v>0</v>
      </c>
      <c r="AX32" s="2">
        <f t="shared" ca="1" si="27"/>
        <v>0</v>
      </c>
      <c r="AY32" s="2">
        <f t="shared" ca="1" si="12"/>
        <v>0</v>
      </c>
      <c r="AZ32" s="2">
        <f t="shared" ca="1" si="24"/>
        <v>0</v>
      </c>
      <c r="BA32" s="2">
        <f t="shared" ca="1" si="23"/>
        <v>0</v>
      </c>
      <c r="BB32" s="2">
        <f t="shared" ca="1" si="15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CARGO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D2:S33 U2:AR33 AX2:BU33">
    <cfRule type="expression" dxfId="170" priority="18">
      <formula>AND(D2=1,_xlfn.ISFORMULA(D2))</formula>
    </cfRule>
    <cfRule type="expression" dxfId="169" priority="19">
      <formula>_xlfn.ISFORMULA(D2)</formula>
    </cfRule>
    <cfRule type="expression" dxfId="168" priority="20">
      <formula>AND(EXACT(1,D2),ISNUMBER(D2))</formula>
    </cfRule>
  </conditionalFormatting>
  <conditionalFormatting sqref="F2:F33">
    <cfRule type="expression" dxfId="167" priority="15">
      <formula>AND(F2=1,_xlfn.ISFORMULA(F2))</formula>
    </cfRule>
    <cfRule type="expression" dxfId="166" priority="16">
      <formula>_xlfn.ISFORMULA(F2)</formula>
    </cfRule>
    <cfRule type="expression" dxfId="165" priority="17">
      <formula>AND(EXACT(1,F2),ISNUMBER(F2))</formula>
    </cfRule>
  </conditionalFormatting>
  <conditionalFormatting sqref="E2:E33">
    <cfRule type="expression" dxfId="164" priority="12">
      <formula>AND(E2=1,_xlfn.ISFORMULA(E2))</formula>
    </cfRule>
    <cfRule type="expression" dxfId="163" priority="13">
      <formula>_xlfn.ISFORMULA(E2)</formula>
    </cfRule>
    <cfRule type="expression" dxfId="16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{A8CC7502-5EC8-4699-8515-C773E95D4452}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{BDA60BB8-E717-4776-B697-4FCB36BB4891}</x14:id>
        </ext>
      </extLst>
    </cfRule>
  </conditionalFormatting>
  <conditionalFormatting sqref="AS2:AS33">
    <cfRule type="expression" dxfId="161" priority="7">
      <formula>AND(AS2=1,_xlfn.ISFORMULA(AS2))</formula>
    </cfRule>
    <cfRule type="expression" dxfId="160" priority="8">
      <formula>_xlfn.ISFORMULA(AS2)</formula>
    </cfRule>
    <cfRule type="expression" dxfId="159" priority="9">
      <formula>AND(EXACT(1,AS2),ISNUMBER(AS2))</formula>
    </cfRule>
  </conditionalFormatting>
  <conditionalFormatting sqref="AW2:AW33">
    <cfRule type="expression" dxfId="158" priority="4">
      <formula>AND(AW2=1,_xlfn.ISFORMULA(AW2))</formula>
    </cfRule>
    <cfRule type="expression" dxfId="157" priority="5">
      <formula>_xlfn.ISFORMULA(AW2)</formula>
    </cfRule>
    <cfRule type="expression" dxfId="156" priority="6">
      <formula>AND(EXACT(1,AW2),ISNUMBER(AW2))</formula>
    </cfRule>
  </conditionalFormatting>
  <conditionalFormatting sqref="T2:T33">
    <cfRule type="expression" dxfId="155" priority="1">
      <formula>AND(T2=1,_xlfn.ISFORMULA(T2))</formula>
    </cfRule>
    <cfRule type="expression" dxfId="154" priority="2">
      <formula>_xlfn.ISFORMULA(T2)</formula>
    </cfRule>
    <cfRule type="expression" dxfId="153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CC7502-5EC8-4699-8515-C773E95D44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BDA60BB8-E717-4776-B697-4FCB36BB48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7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ADMIN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1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ADMIN</v>
      </c>
      <c r="B3" s="2" t="s">
        <v>61</v>
      </c>
      <c r="C3">
        <v>2</v>
      </c>
      <c r="D3" s="2">
        <f t="shared" ref="D3:BA11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ca="1" si="1"/>
        <v>0</v>
      </c>
      <c r="I3" s="2">
        <f t="shared" ca="1" si="1"/>
        <v>0</v>
      </c>
      <c r="J3" s="2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1</v>
      </c>
      <c r="Q3" s="2">
        <f t="shared" ref="Q3:S32" ca="1" si="2">VLOOKUP($C3,サーバーロール,CELL("col",Q3)-2,0)</f>
        <v>0</v>
      </c>
      <c r="R3" s="2">
        <f t="shared" ca="1" si="2"/>
        <v>0</v>
      </c>
      <c r="S3" s="2">
        <f t="shared" ca="1" si="2"/>
        <v>0</v>
      </c>
      <c r="T3" s="2">
        <f t="shared" ca="1" si="1"/>
        <v>1</v>
      </c>
      <c r="U3" s="2">
        <f t="shared" ca="1" si="1"/>
        <v>1</v>
      </c>
      <c r="V3" s="2">
        <f t="shared" ca="1" si="1"/>
        <v>0</v>
      </c>
      <c r="W3" s="2">
        <f t="shared" ca="1" si="1"/>
        <v>0</v>
      </c>
      <c r="X3" s="2">
        <f t="shared" ca="1" si="1"/>
        <v>0</v>
      </c>
      <c r="Y3" s="2">
        <f t="shared" ca="1" si="1"/>
        <v>1</v>
      </c>
      <c r="Z3" s="2">
        <f t="shared" ca="1" si="1"/>
        <v>1</v>
      </c>
      <c r="AA3" s="2">
        <f t="shared" ca="1" si="1"/>
        <v>1</v>
      </c>
      <c r="AB3" s="2">
        <f t="shared" ca="1" si="1"/>
        <v>1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>
        <f t="shared" ca="1" si="1"/>
        <v>0</v>
      </c>
      <c r="AK3" s="2">
        <f t="shared" ca="1" si="1"/>
        <v>0</v>
      </c>
      <c r="AL3" s="2">
        <f t="shared" ca="1" si="1"/>
        <v>0</v>
      </c>
      <c r="AM3" s="2">
        <f t="shared" ca="1" si="1"/>
        <v>0</v>
      </c>
      <c r="AN3" s="2">
        <f t="shared" ca="1" si="1"/>
        <v>0</v>
      </c>
      <c r="AO3" s="2">
        <f t="shared" ca="1" si="1"/>
        <v>0</v>
      </c>
      <c r="AP3" s="2">
        <f t="shared" ref="AP3:AR32" ca="1" si="3">VLOOKUP($C3,サーバーロール,CELL("col",AP3)-2,0)</f>
        <v>0</v>
      </c>
      <c r="AQ3" s="2">
        <f t="shared" ca="1" si="3"/>
        <v>0</v>
      </c>
      <c r="AR3" s="2">
        <f t="shared" ca="1" si="3"/>
        <v>0</v>
      </c>
      <c r="AS3" s="2">
        <f t="shared" ca="1" si="1"/>
        <v>0</v>
      </c>
      <c r="AT3" s="2">
        <f t="shared" ref="AT3:AT32" ca="1" si="4">VLOOKUP($C3,サーバーロール,CELL("col",AT3)-2,0)</f>
        <v>0</v>
      </c>
      <c r="AU3" s="2">
        <f t="shared" ca="1" si="1"/>
        <v>0</v>
      </c>
      <c r="AV3" s="2">
        <f t="shared" ca="1" si="1"/>
        <v>0</v>
      </c>
      <c r="AW3" s="2">
        <f t="shared" ca="1" si="1"/>
        <v>0</v>
      </c>
      <c r="AX3" s="2">
        <f t="shared" ca="1" si="1"/>
        <v>0</v>
      </c>
      <c r="AY3" s="2">
        <f t="shared" ref="AY3:AY32" ca="1" si="5">VLOOKUP($C3,サーバーロール,CELL("col",AY3)-2,0)</f>
        <v>0</v>
      </c>
      <c r="AZ3" s="2">
        <f t="shared" ref="AZ3:AZ32" ca="1" si="6">VLOOKUP($C3,サーバーロール,CELL("col",AZ3)-2,0)</f>
        <v>0</v>
      </c>
      <c r="BA3" s="2">
        <f t="shared" ca="1" si="1"/>
        <v>0</v>
      </c>
      <c r="BB3" s="2">
        <f t="shared" ref="BB3:BB32" ca="1" si="7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ADMIN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1"/>
        <v>0</v>
      </c>
      <c r="I4" s="2">
        <f t="shared" ca="1" si="1"/>
        <v>0</v>
      </c>
      <c r="J4" s="2">
        <f t="shared" ca="1" si="1"/>
        <v>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1</v>
      </c>
      <c r="Q4" s="2">
        <f t="shared" ca="1" si="2"/>
        <v>0</v>
      </c>
      <c r="R4" s="2">
        <f t="shared" ca="1" si="2"/>
        <v>0</v>
      </c>
      <c r="S4" s="2">
        <f t="shared" ca="1" si="2"/>
        <v>0</v>
      </c>
      <c r="T4" s="2">
        <f t="shared" ca="1" si="1"/>
        <v>0</v>
      </c>
      <c r="U4" s="2">
        <f t="shared" ca="1" si="1"/>
        <v>0</v>
      </c>
      <c r="V4" s="2">
        <f t="shared" ca="1" si="1"/>
        <v>0</v>
      </c>
      <c r="W4" s="2">
        <f t="shared" ca="1" si="1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1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>
        <f t="shared" ca="1" si="1"/>
        <v>0</v>
      </c>
      <c r="AK4" s="2">
        <f t="shared" ca="1" si="1"/>
        <v>0</v>
      </c>
      <c r="AL4" s="2">
        <f t="shared" ca="1" si="1"/>
        <v>0</v>
      </c>
      <c r="AM4" s="2">
        <f t="shared" ca="1" si="1"/>
        <v>0</v>
      </c>
      <c r="AN4" s="2">
        <f t="shared" ca="1" si="1"/>
        <v>0</v>
      </c>
      <c r="AO4" s="2">
        <f t="shared" ca="1" si="1"/>
        <v>0</v>
      </c>
      <c r="AP4" s="2">
        <f t="shared" ca="1" si="3"/>
        <v>0</v>
      </c>
      <c r="AQ4" s="2">
        <f t="shared" ca="1" si="3"/>
        <v>0</v>
      </c>
      <c r="AR4" s="2">
        <f t="shared" ca="1" si="3"/>
        <v>0</v>
      </c>
      <c r="AS4" s="2">
        <f t="shared" ca="1" si="1"/>
        <v>0</v>
      </c>
      <c r="AT4" s="2">
        <f t="shared" ca="1" si="4"/>
        <v>0</v>
      </c>
      <c r="AU4" s="2">
        <f t="shared" ca="1" si="1"/>
        <v>0</v>
      </c>
      <c r="AV4" s="2">
        <f t="shared" ca="1" si="1"/>
        <v>0</v>
      </c>
      <c r="AW4" s="2">
        <f t="shared" ca="1" si="1"/>
        <v>0</v>
      </c>
      <c r="AX4" s="2">
        <f t="shared" ca="1" si="1"/>
        <v>0</v>
      </c>
      <c r="AY4" s="2">
        <f t="shared" ca="1" si="5"/>
        <v>0</v>
      </c>
      <c r="AZ4" s="2">
        <f t="shared" ca="1" si="6"/>
        <v>0</v>
      </c>
      <c r="BA4" s="2">
        <f t="shared" ca="1" si="1"/>
        <v>0</v>
      </c>
      <c r="BB4" s="2">
        <f t="shared" ca="1" si="7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ADMIN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1"/>
        <v>0</v>
      </c>
      <c r="I5" s="2">
        <f t="shared" ca="1" si="1"/>
        <v>0</v>
      </c>
      <c r="J5" s="2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1</v>
      </c>
      <c r="Q5" s="2">
        <f t="shared" ca="1" si="2"/>
        <v>0</v>
      </c>
      <c r="R5" s="2">
        <f t="shared" ca="1" si="2"/>
        <v>0</v>
      </c>
      <c r="S5" s="2">
        <f t="shared" ca="1" si="2"/>
        <v>0</v>
      </c>
      <c r="T5" s="2">
        <f t="shared" ca="1" si="1"/>
        <v>0</v>
      </c>
      <c r="U5" s="2">
        <f t="shared" ca="1" si="1"/>
        <v>0</v>
      </c>
      <c r="V5" s="2">
        <f t="shared" ca="1" si="1"/>
        <v>0</v>
      </c>
      <c r="W5" s="2">
        <f t="shared" ca="1" si="1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>
        <f t="shared" ca="1" si="1"/>
        <v>0</v>
      </c>
      <c r="AK5" s="2">
        <f t="shared" ca="1" si="1"/>
        <v>0</v>
      </c>
      <c r="AL5" s="2">
        <f t="shared" ca="1" si="1"/>
        <v>0</v>
      </c>
      <c r="AM5" s="2">
        <f t="shared" ca="1" si="1"/>
        <v>0</v>
      </c>
      <c r="AN5" s="2">
        <f t="shared" ca="1" si="1"/>
        <v>0</v>
      </c>
      <c r="AO5" s="2">
        <f t="shared" ca="1" si="1"/>
        <v>0</v>
      </c>
      <c r="AP5" s="2">
        <f t="shared" ca="1" si="3"/>
        <v>0</v>
      </c>
      <c r="AQ5" s="2">
        <f t="shared" ca="1" si="3"/>
        <v>0</v>
      </c>
      <c r="AR5" s="2">
        <f t="shared" ca="1" si="3"/>
        <v>0</v>
      </c>
      <c r="AS5" s="2">
        <f t="shared" ca="1" si="1"/>
        <v>0</v>
      </c>
      <c r="AT5" s="2">
        <f t="shared" ca="1" si="4"/>
        <v>0</v>
      </c>
      <c r="AU5" s="2">
        <f t="shared" ca="1" si="1"/>
        <v>0</v>
      </c>
      <c r="AV5" s="2">
        <f t="shared" ca="1" si="1"/>
        <v>0</v>
      </c>
      <c r="AW5" s="2">
        <f t="shared" ca="1" si="1"/>
        <v>0</v>
      </c>
      <c r="AX5" s="2">
        <f t="shared" ca="1" si="1"/>
        <v>0</v>
      </c>
      <c r="AY5" s="2">
        <f t="shared" ca="1" si="5"/>
        <v>0</v>
      </c>
      <c r="AZ5" s="2">
        <f t="shared" ca="1" si="6"/>
        <v>0</v>
      </c>
      <c r="BA5" s="2">
        <f t="shared" ca="1" si="1"/>
        <v>0</v>
      </c>
      <c r="BB5" s="2">
        <f t="shared" ca="1" si="7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ADMIN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1"/>
        <v>0</v>
      </c>
      <c r="I6" s="2">
        <f t="shared" ca="1" si="1"/>
        <v>0</v>
      </c>
      <c r="J6" s="2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2"/>
        <v>0</v>
      </c>
      <c r="R6" s="2">
        <f t="shared" ca="1" si="2"/>
        <v>0</v>
      </c>
      <c r="S6" s="2">
        <f t="shared" ca="1" si="2"/>
        <v>0</v>
      </c>
      <c r="T6" s="2">
        <f t="shared" ca="1" si="1"/>
        <v>0</v>
      </c>
      <c r="U6" s="2">
        <f t="shared" ca="1" si="1"/>
        <v>1</v>
      </c>
      <c r="V6" s="2">
        <f t="shared" ca="1" si="1"/>
        <v>0</v>
      </c>
      <c r="W6" s="2">
        <f t="shared" ca="1" si="1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>
        <f t="shared" ca="1" si="1"/>
        <v>0</v>
      </c>
      <c r="AK6" s="2">
        <f t="shared" ca="1" si="1"/>
        <v>0</v>
      </c>
      <c r="AL6" s="2">
        <f t="shared" ca="1" si="1"/>
        <v>0</v>
      </c>
      <c r="AM6" s="2">
        <f t="shared" ca="1" si="1"/>
        <v>0</v>
      </c>
      <c r="AN6" s="2">
        <f t="shared" ca="1" si="1"/>
        <v>0</v>
      </c>
      <c r="AO6" s="2">
        <f t="shared" ca="1" si="1"/>
        <v>0</v>
      </c>
      <c r="AP6" s="2">
        <f t="shared" ca="1" si="3"/>
        <v>0</v>
      </c>
      <c r="AQ6" s="2">
        <f t="shared" ca="1" si="3"/>
        <v>0</v>
      </c>
      <c r="AR6" s="2">
        <f t="shared" ca="1" si="3"/>
        <v>0</v>
      </c>
      <c r="AS6" s="2">
        <f t="shared" ca="1" si="1"/>
        <v>0</v>
      </c>
      <c r="AT6" s="2">
        <f t="shared" ca="1" si="4"/>
        <v>0</v>
      </c>
      <c r="AU6" s="2">
        <f t="shared" ca="1" si="1"/>
        <v>0</v>
      </c>
      <c r="AV6" s="2">
        <f t="shared" ca="1" si="1"/>
        <v>0</v>
      </c>
      <c r="AW6" s="2">
        <f t="shared" ca="1" si="1"/>
        <v>0</v>
      </c>
      <c r="AX6" s="2">
        <f t="shared" ca="1" si="1"/>
        <v>0</v>
      </c>
      <c r="AY6" s="2">
        <f t="shared" ca="1" si="5"/>
        <v>0</v>
      </c>
      <c r="AZ6" s="2">
        <f t="shared" ca="1" si="6"/>
        <v>0</v>
      </c>
      <c r="BA6" s="2">
        <f t="shared" ca="1" si="1"/>
        <v>0</v>
      </c>
      <c r="BB6" s="2">
        <f t="shared" ca="1" si="7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ADMIN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ADMIN</v>
      </c>
      <c r="B8" s="1" t="s">
        <v>30</v>
      </c>
      <c r="C8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ADMIN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ADMIN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ADMIN</v>
      </c>
      <c r="B11" s="1" t="s">
        <v>33</v>
      </c>
      <c r="C11">
        <v>19</v>
      </c>
      <c r="D11" s="2">
        <f t="shared" ref="D11:BA17" ca="1" si="8">VLOOKUP($C11,サーバーロール,CELL("col",D11)-2,0)</f>
        <v>1</v>
      </c>
      <c r="E11" s="2">
        <f t="shared" ca="1" si="8"/>
        <v>1</v>
      </c>
      <c r="F11" s="2">
        <f t="shared" ca="1" si="8"/>
        <v>1</v>
      </c>
      <c r="G11" s="2">
        <f t="shared" ca="1" si="8"/>
        <v>1</v>
      </c>
      <c r="H11" s="2">
        <f t="shared" ref="H11:H23" ca="1" si="9">VLOOKUP($C11,サーバーロール,CELL("col",H11)-2,0)</f>
        <v>1</v>
      </c>
      <c r="I11" s="2">
        <f t="shared" ca="1" si="8"/>
        <v>1</v>
      </c>
      <c r="J11" s="2">
        <f t="shared" ref="J11:J23" ca="1" si="10">VLOOKUP($C11,サーバーロール,CELL("col",J11)-2,0)</f>
        <v>1</v>
      </c>
      <c r="K11" s="2">
        <f t="shared" ca="1" si="8"/>
        <v>1</v>
      </c>
      <c r="L11" s="2">
        <f t="shared" ref="L11:P11" ca="1" si="11">VLOOKUP($C11,サーバーロール,CELL("col",L11)-2,0)</f>
        <v>1</v>
      </c>
      <c r="M11" s="2">
        <f t="shared" ca="1" si="11"/>
        <v>1</v>
      </c>
      <c r="N11" s="2">
        <f t="shared" ca="1" si="11"/>
        <v>1</v>
      </c>
      <c r="O11" s="2">
        <f t="shared" ca="1" si="11"/>
        <v>1</v>
      </c>
      <c r="P11" s="2">
        <f t="shared" ca="1" si="11"/>
        <v>1</v>
      </c>
      <c r="Q11" s="2">
        <f t="shared" ca="1" si="2"/>
        <v>1</v>
      </c>
      <c r="R11" s="2">
        <f t="shared" ca="1" si="2"/>
        <v>1</v>
      </c>
      <c r="S11" s="2">
        <f t="shared" ca="1" si="2"/>
        <v>1</v>
      </c>
      <c r="T11" s="2">
        <f t="shared" ca="1" si="1"/>
        <v>1</v>
      </c>
      <c r="U11" s="2">
        <f t="shared" ref="U11:AB11" ca="1" si="12">VLOOKUP($C11,サーバーロール,CELL("col",U11)-2,0)</f>
        <v>1</v>
      </c>
      <c r="V11" s="2">
        <f t="shared" ca="1" si="12"/>
        <v>1</v>
      </c>
      <c r="W11" s="2">
        <f t="shared" ca="1" si="12"/>
        <v>1</v>
      </c>
      <c r="X11" s="2">
        <f t="shared" ca="1" si="12"/>
        <v>1</v>
      </c>
      <c r="Y11" s="2">
        <f t="shared" ca="1" si="12"/>
        <v>1</v>
      </c>
      <c r="Z11" s="2">
        <f t="shared" ca="1" si="12"/>
        <v>1</v>
      </c>
      <c r="AA11" s="2">
        <f t="shared" ca="1" si="12"/>
        <v>1</v>
      </c>
      <c r="AB11" s="2">
        <f t="shared" ca="1" si="12"/>
        <v>1</v>
      </c>
      <c r="AC11" s="2">
        <f t="shared" ref="AC11:AH11" ca="1" si="13">VLOOKUP($C11,サーバーロール,CELL("col",AC11)-2,0)</f>
        <v>1</v>
      </c>
      <c r="AD11" s="2">
        <f t="shared" ca="1" si="13"/>
        <v>1</v>
      </c>
      <c r="AE11" s="2">
        <f t="shared" ca="1" si="13"/>
        <v>1</v>
      </c>
      <c r="AF11" s="2">
        <f t="shared" ca="1" si="13"/>
        <v>1</v>
      </c>
      <c r="AG11" s="2">
        <f t="shared" ca="1" si="13"/>
        <v>1</v>
      </c>
      <c r="AH11" s="2">
        <f t="shared" ca="1" si="13"/>
        <v>1</v>
      </c>
      <c r="AI11" s="2">
        <f t="shared" ref="AI11:BA11" ca="1" si="14">VLOOKUP($C11,サーバーロール,CELL("col",AI11)-2,0)</f>
        <v>1</v>
      </c>
      <c r="AJ11" s="2">
        <f t="shared" ca="1" si="14"/>
        <v>1</v>
      </c>
      <c r="AK11" s="2">
        <f t="shared" ca="1" si="14"/>
        <v>1</v>
      </c>
      <c r="AL11" s="2">
        <f t="shared" ca="1" si="14"/>
        <v>1</v>
      </c>
      <c r="AM11" s="2">
        <f t="shared" ca="1" si="14"/>
        <v>1</v>
      </c>
      <c r="AN11" s="2">
        <f t="shared" ca="1" si="14"/>
        <v>1</v>
      </c>
      <c r="AO11" s="2">
        <f t="shared" ca="1" si="14"/>
        <v>1</v>
      </c>
      <c r="AP11" s="2">
        <f t="shared" ca="1" si="3"/>
        <v>1</v>
      </c>
      <c r="AQ11" s="2">
        <f t="shared" ca="1" si="3"/>
        <v>1</v>
      </c>
      <c r="AR11" s="2">
        <f t="shared" ca="1" si="3"/>
        <v>1</v>
      </c>
      <c r="AS11" s="2">
        <f t="shared" ca="1" si="14"/>
        <v>1</v>
      </c>
      <c r="AT11" s="2">
        <f t="shared" ca="1" si="4"/>
        <v>1</v>
      </c>
      <c r="AU11" s="2">
        <f t="shared" ca="1" si="14"/>
        <v>1</v>
      </c>
      <c r="AV11" s="2">
        <f t="shared" ca="1" si="14"/>
        <v>1</v>
      </c>
      <c r="AW11" s="2">
        <f t="shared" ca="1" si="14"/>
        <v>1</v>
      </c>
      <c r="AX11" s="2">
        <f t="shared" ca="1" si="14"/>
        <v>1</v>
      </c>
      <c r="AY11" s="2">
        <f t="shared" ca="1" si="5"/>
        <v>1</v>
      </c>
      <c r="AZ11" s="2">
        <f t="shared" ca="1" si="6"/>
        <v>1</v>
      </c>
      <c r="BA11" s="2">
        <f t="shared" ca="1" si="14"/>
        <v>1</v>
      </c>
      <c r="BB11" s="2">
        <f t="shared" ca="1" si="7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ADMIN</v>
      </c>
      <c r="B12" s="1" t="s">
        <v>34</v>
      </c>
      <c r="C12">
        <v>20</v>
      </c>
      <c r="D12" s="2">
        <f t="shared" ca="1" si="8"/>
        <v>1</v>
      </c>
      <c r="E12" s="2">
        <f t="shared" ca="1" si="8"/>
        <v>1</v>
      </c>
      <c r="F12" s="2">
        <f t="shared" ca="1" si="8"/>
        <v>1</v>
      </c>
      <c r="G12" s="2">
        <f t="shared" ca="1" si="8"/>
        <v>1</v>
      </c>
      <c r="H12" s="2">
        <f t="shared" ca="1" si="9"/>
        <v>1</v>
      </c>
      <c r="I12" s="2">
        <f t="shared" ca="1" si="8"/>
        <v>1</v>
      </c>
      <c r="J12" s="2">
        <f t="shared" ca="1" si="10"/>
        <v>1</v>
      </c>
      <c r="K12" s="2">
        <f t="shared" ca="1" si="8"/>
        <v>1</v>
      </c>
      <c r="L12" s="2">
        <f t="shared" ca="1" si="8"/>
        <v>1</v>
      </c>
      <c r="M12" s="2">
        <f t="shared" ca="1" si="8"/>
        <v>1</v>
      </c>
      <c r="N12" s="2">
        <f t="shared" ca="1" si="8"/>
        <v>1</v>
      </c>
      <c r="O12" s="2">
        <f t="shared" ca="1" si="8"/>
        <v>1</v>
      </c>
      <c r="P12" s="2">
        <f t="shared" ca="1" si="8"/>
        <v>1</v>
      </c>
      <c r="Q12" s="2">
        <f t="shared" ca="1" si="2"/>
        <v>1</v>
      </c>
      <c r="R12" s="2">
        <f t="shared" ca="1" si="2"/>
        <v>1</v>
      </c>
      <c r="S12" s="2">
        <f t="shared" ca="1" si="2"/>
        <v>1</v>
      </c>
      <c r="T12" s="2">
        <f t="shared" ca="1" si="8"/>
        <v>1</v>
      </c>
      <c r="U12" s="2">
        <f t="shared" ca="1" si="8"/>
        <v>1</v>
      </c>
      <c r="V12" s="2">
        <f t="shared" ca="1" si="8"/>
        <v>1</v>
      </c>
      <c r="W12" s="2">
        <f t="shared" ca="1" si="8"/>
        <v>1</v>
      </c>
      <c r="X12" s="2">
        <f t="shared" ca="1" si="8"/>
        <v>1</v>
      </c>
      <c r="Y12" s="2">
        <f t="shared" ca="1" si="8"/>
        <v>1</v>
      </c>
      <c r="Z12" s="2">
        <f t="shared" ca="1" si="8"/>
        <v>1</v>
      </c>
      <c r="AA12" s="2">
        <f t="shared" ca="1" si="8"/>
        <v>1</v>
      </c>
      <c r="AB12" s="2">
        <f t="shared" ca="1" si="8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8"/>
        <v>1</v>
      </c>
      <c r="AJ12" s="2">
        <f t="shared" ca="1" si="8"/>
        <v>1</v>
      </c>
      <c r="AK12" s="2">
        <f t="shared" ca="1" si="8"/>
        <v>1</v>
      </c>
      <c r="AL12" s="2">
        <f t="shared" ca="1" si="8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3"/>
        <v>1</v>
      </c>
      <c r="AQ12" s="2">
        <f t="shared" ca="1" si="3"/>
        <v>1</v>
      </c>
      <c r="AR12" s="2">
        <f t="shared" ca="1" si="3"/>
        <v>1</v>
      </c>
      <c r="AS12" s="2">
        <f t="shared" ca="1" si="8"/>
        <v>1</v>
      </c>
      <c r="AT12" s="2">
        <f t="shared" ca="1" si="4"/>
        <v>1</v>
      </c>
      <c r="AU12" s="2">
        <f t="shared" ca="1" si="8"/>
        <v>1</v>
      </c>
      <c r="AV12" s="2">
        <f t="shared" ca="1" si="8"/>
        <v>1</v>
      </c>
      <c r="AW12" s="2">
        <f t="shared" ca="1" si="8"/>
        <v>1</v>
      </c>
      <c r="AX12" s="2">
        <f t="shared" ca="1" si="8"/>
        <v>1</v>
      </c>
      <c r="AY12" s="2">
        <f t="shared" ca="1" si="5"/>
        <v>1</v>
      </c>
      <c r="AZ12" s="2">
        <f t="shared" ca="1" si="6"/>
        <v>1</v>
      </c>
      <c r="BA12" s="2">
        <f t="shared" ca="1" si="8"/>
        <v>1</v>
      </c>
      <c r="BB12" s="2">
        <f t="shared" ca="1" si="7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ADMIN</v>
      </c>
      <c r="B13" s="1" t="s">
        <v>35</v>
      </c>
      <c r="C13">
        <v>21</v>
      </c>
      <c r="D13" s="2">
        <f t="shared" ca="1" si="8"/>
        <v>1</v>
      </c>
      <c r="E13" s="2">
        <f t="shared" ca="1" si="8"/>
        <v>1</v>
      </c>
      <c r="F13" s="2">
        <f t="shared" ca="1" si="8"/>
        <v>1</v>
      </c>
      <c r="G13" s="2">
        <f t="shared" ca="1" si="8"/>
        <v>1</v>
      </c>
      <c r="H13" s="2">
        <f t="shared" ca="1" si="9"/>
        <v>1</v>
      </c>
      <c r="I13" s="2">
        <f t="shared" ca="1" si="8"/>
        <v>1</v>
      </c>
      <c r="J13" s="2">
        <f t="shared" ca="1" si="10"/>
        <v>1</v>
      </c>
      <c r="K13" s="2">
        <f t="shared" ca="1" si="8"/>
        <v>1</v>
      </c>
      <c r="L13" s="2">
        <f t="shared" ca="1" si="8"/>
        <v>1</v>
      </c>
      <c r="M13" s="2">
        <f t="shared" ca="1" si="8"/>
        <v>1</v>
      </c>
      <c r="N13" s="2">
        <f t="shared" ca="1" si="8"/>
        <v>1</v>
      </c>
      <c r="O13" s="2">
        <f t="shared" ca="1" si="8"/>
        <v>1</v>
      </c>
      <c r="P13" s="2">
        <f t="shared" ca="1" si="8"/>
        <v>1</v>
      </c>
      <c r="Q13" s="2">
        <f t="shared" ca="1" si="2"/>
        <v>1</v>
      </c>
      <c r="R13" s="2">
        <f t="shared" ca="1" si="2"/>
        <v>1</v>
      </c>
      <c r="S13" s="2">
        <f t="shared" ca="1" si="2"/>
        <v>1</v>
      </c>
      <c r="T13" s="2">
        <f t="shared" ca="1" si="8"/>
        <v>1</v>
      </c>
      <c r="U13" s="2">
        <f t="shared" ca="1" si="8"/>
        <v>1</v>
      </c>
      <c r="V13" s="2">
        <f t="shared" ca="1" si="8"/>
        <v>1</v>
      </c>
      <c r="W13" s="2">
        <f t="shared" ca="1" si="8"/>
        <v>1</v>
      </c>
      <c r="X13" s="2">
        <f t="shared" ca="1" si="8"/>
        <v>1</v>
      </c>
      <c r="Y13" s="2">
        <f t="shared" ca="1" si="8"/>
        <v>1</v>
      </c>
      <c r="Z13" s="2">
        <f t="shared" ca="1" si="8"/>
        <v>1</v>
      </c>
      <c r="AA13" s="2">
        <f t="shared" ca="1" si="8"/>
        <v>1</v>
      </c>
      <c r="AB13" s="2">
        <f t="shared" ca="1" si="8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8"/>
        <v>1</v>
      </c>
      <c r="AJ13" s="2">
        <f t="shared" ca="1" si="8"/>
        <v>1</v>
      </c>
      <c r="AK13" s="2">
        <f t="shared" ca="1" si="8"/>
        <v>1</v>
      </c>
      <c r="AL13" s="2">
        <f t="shared" ca="1" si="8"/>
        <v>1</v>
      </c>
      <c r="AM13" s="2">
        <f t="shared" ca="1" si="8"/>
        <v>1</v>
      </c>
      <c r="AN13" s="2">
        <f t="shared" ca="1" si="8"/>
        <v>1</v>
      </c>
      <c r="AO13" s="2">
        <f t="shared" ca="1" si="8"/>
        <v>1</v>
      </c>
      <c r="AP13" s="2">
        <f t="shared" ca="1" si="3"/>
        <v>1</v>
      </c>
      <c r="AQ13" s="2">
        <f t="shared" ca="1" si="3"/>
        <v>1</v>
      </c>
      <c r="AR13" s="2">
        <f t="shared" ca="1" si="3"/>
        <v>1</v>
      </c>
      <c r="AS13" s="2">
        <f t="shared" ca="1" si="8"/>
        <v>1</v>
      </c>
      <c r="AT13" s="2">
        <f t="shared" ca="1" si="4"/>
        <v>1</v>
      </c>
      <c r="AU13" s="2">
        <f t="shared" ca="1" si="8"/>
        <v>1</v>
      </c>
      <c r="AV13" s="2">
        <f t="shared" ca="1" si="8"/>
        <v>1</v>
      </c>
      <c r="AW13" s="2">
        <f t="shared" ca="1" si="8"/>
        <v>1</v>
      </c>
      <c r="AX13" s="2">
        <f t="shared" ca="1" si="8"/>
        <v>1</v>
      </c>
      <c r="AY13" s="2">
        <f t="shared" ca="1" si="5"/>
        <v>1</v>
      </c>
      <c r="AZ13" s="2">
        <f t="shared" ca="1" si="6"/>
        <v>1</v>
      </c>
      <c r="BA13" s="2">
        <f t="shared" ca="1" si="8"/>
        <v>1</v>
      </c>
      <c r="BB13" s="2">
        <f t="shared" ca="1" si="7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ADMIN</v>
      </c>
      <c r="B14" s="1" t="s">
        <v>36</v>
      </c>
      <c r="C14">
        <v>22</v>
      </c>
      <c r="D14" s="2">
        <f t="shared" ca="1" si="8"/>
        <v>1</v>
      </c>
      <c r="E14" s="2">
        <f t="shared" ca="1" si="8"/>
        <v>1</v>
      </c>
      <c r="F14" s="2">
        <f t="shared" ca="1" si="8"/>
        <v>1</v>
      </c>
      <c r="G14" s="2">
        <f t="shared" ca="1" si="8"/>
        <v>1</v>
      </c>
      <c r="H14" s="2">
        <f t="shared" ca="1" si="9"/>
        <v>1</v>
      </c>
      <c r="I14" s="2">
        <f t="shared" ca="1" si="8"/>
        <v>1</v>
      </c>
      <c r="J14" s="2">
        <f t="shared" ca="1" si="10"/>
        <v>1</v>
      </c>
      <c r="K14" s="2">
        <f t="shared" ca="1" si="8"/>
        <v>1</v>
      </c>
      <c r="L14" s="2">
        <f t="shared" ca="1" si="8"/>
        <v>1</v>
      </c>
      <c r="M14" s="2">
        <f t="shared" ca="1" si="8"/>
        <v>1</v>
      </c>
      <c r="N14" s="2">
        <f t="shared" ca="1" si="8"/>
        <v>1</v>
      </c>
      <c r="O14" s="2">
        <f t="shared" ca="1" si="8"/>
        <v>1</v>
      </c>
      <c r="P14" s="2">
        <f t="shared" ca="1" si="8"/>
        <v>1</v>
      </c>
      <c r="Q14" s="2">
        <f t="shared" ca="1" si="2"/>
        <v>1</v>
      </c>
      <c r="R14" s="2">
        <f t="shared" ca="1" si="2"/>
        <v>1</v>
      </c>
      <c r="S14" s="2">
        <f t="shared" ca="1" si="2"/>
        <v>1</v>
      </c>
      <c r="T14" s="2">
        <f t="shared" ca="1" si="8"/>
        <v>1</v>
      </c>
      <c r="U14" s="2">
        <f t="shared" ca="1" si="8"/>
        <v>1</v>
      </c>
      <c r="V14" s="2">
        <f t="shared" ca="1" si="8"/>
        <v>1</v>
      </c>
      <c r="W14" s="2">
        <f t="shared" ca="1" si="8"/>
        <v>1</v>
      </c>
      <c r="X14" s="2">
        <f t="shared" ca="1" si="8"/>
        <v>1</v>
      </c>
      <c r="Y14" s="2">
        <f t="shared" ca="1" si="8"/>
        <v>1</v>
      </c>
      <c r="Z14" s="2">
        <f t="shared" ca="1" si="8"/>
        <v>1</v>
      </c>
      <c r="AA14" s="2">
        <f t="shared" ca="1" si="8"/>
        <v>1</v>
      </c>
      <c r="AB14" s="2">
        <f t="shared" ca="1" si="8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8"/>
        <v>1</v>
      </c>
      <c r="AJ14" s="2">
        <f t="shared" ca="1" si="8"/>
        <v>1</v>
      </c>
      <c r="AK14" s="2">
        <f t="shared" ca="1" si="8"/>
        <v>1</v>
      </c>
      <c r="AL14" s="2">
        <f t="shared" ca="1" si="8"/>
        <v>1</v>
      </c>
      <c r="AM14" s="2">
        <f t="shared" ca="1" si="8"/>
        <v>1</v>
      </c>
      <c r="AN14" s="2">
        <f t="shared" ca="1" si="8"/>
        <v>1</v>
      </c>
      <c r="AO14" s="2">
        <f t="shared" ca="1" si="8"/>
        <v>1</v>
      </c>
      <c r="AP14" s="2">
        <f t="shared" ca="1" si="3"/>
        <v>1</v>
      </c>
      <c r="AQ14" s="2">
        <f t="shared" ca="1" si="3"/>
        <v>1</v>
      </c>
      <c r="AR14" s="2">
        <f t="shared" ca="1" si="3"/>
        <v>1</v>
      </c>
      <c r="AS14" s="2">
        <f t="shared" ca="1" si="8"/>
        <v>1</v>
      </c>
      <c r="AT14" s="2">
        <f t="shared" ca="1" si="4"/>
        <v>1</v>
      </c>
      <c r="AU14" s="2">
        <f t="shared" ca="1" si="8"/>
        <v>1</v>
      </c>
      <c r="AV14" s="2">
        <f t="shared" ca="1" si="8"/>
        <v>1</v>
      </c>
      <c r="AW14" s="2">
        <f t="shared" ca="1" si="8"/>
        <v>1</v>
      </c>
      <c r="AX14" s="2">
        <f t="shared" ca="1" si="8"/>
        <v>1</v>
      </c>
      <c r="AY14" s="2">
        <f t="shared" ca="1" si="5"/>
        <v>1</v>
      </c>
      <c r="AZ14" s="2">
        <f t="shared" ca="1" si="6"/>
        <v>1</v>
      </c>
      <c r="BA14" s="2">
        <f t="shared" ca="1" si="8"/>
        <v>1</v>
      </c>
      <c r="BB14" s="2">
        <f t="shared" ca="1" si="7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ADMIN</v>
      </c>
      <c r="B15" s="1" t="s">
        <v>37</v>
      </c>
      <c r="C15">
        <v>23</v>
      </c>
      <c r="D15" s="2">
        <f t="shared" ca="1" si="8"/>
        <v>1</v>
      </c>
      <c r="E15" s="2">
        <f t="shared" ca="1" si="8"/>
        <v>1</v>
      </c>
      <c r="F15" s="2">
        <f t="shared" ca="1" si="8"/>
        <v>1</v>
      </c>
      <c r="G15" s="2">
        <f t="shared" ca="1" si="8"/>
        <v>1</v>
      </c>
      <c r="H15" s="2">
        <f t="shared" ca="1" si="9"/>
        <v>1</v>
      </c>
      <c r="I15" s="2">
        <f t="shared" ca="1" si="8"/>
        <v>1</v>
      </c>
      <c r="J15" s="2">
        <f t="shared" ca="1" si="10"/>
        <v>1</v>
      </c>
      <c r="K15" s="2">
        <f t="shared" ca="1" si="8"/>
        <v>1</v>
      </c>
      <c r="L15" s="2">
        <f t="shared" ca="1" si="8"/>
        <v>1</v>
      </c>
      <c r="M15" s="2">
        <f t="shared" ca="1" si="8"/>
        <v>1</v>
      </c>
      <c r="N15" s="2">
        <f t="shared" ca="1" si="8"/>
        <v>1</v>
      </c>
      <c r="O15" s="2">
        <f t="shared" ca="1" si="8"/>
        <v>1</v>
      </c>
      <c r="P15" s="2">
        <f t="shared" ca="1" si="8"/>
        <v>1</v>
      </c>
      <c r="Q15" s="2">
        <f t="shared" ca="1" si="2"/>
        <v>1</v>
      </c>
      <c r="R15" s="2">
        <f t="shared" ca="1" si="2"/>
        <v>1</v>
      </c>
      <c r="S15" s="2">
        <f t="shared" ca="1" si="2"/>
        <v>1</v>
      </c>
      <c r="T15" s="2">
        <f t="shared" ca="1" si="8"/>
        <v>1</v>
      </c>
      <c r="U15" s="2">
        <f t="shared" ca="1" si="8"/>
        <v>1</v>
      </c>
      <c r="V15" s="2">
        <f t="shared" ca="1" si="8"/>
        <v>1</v>
      </c>
      <c r="W15" s="2">
        <f t="shared" ca="1" si="8"/>
        <v>1</v>
      </c>
      <c r="X15" s="2">
        <f t="shared" ca="1" si="8"/>
        <v>1</v>
      </c>
      <c r="Y15" s="2">
        <f t="shared" ca="1" si="8"/>
        <v>1</v>
      </c>
      <c r="Z15" s="2">
        <f t="shared" ca="1" si="8"/>
        <v>1</v>
      </c>
      <c r="AA15" s="2">
        <f t="shared" ca="1" si="8"/>
        <v>1</v>
      </c>
      <c r="AB15" s="2">
        <f t="shared" ca="1" si="8"/>
        <v>1</v>
      </c>
      <c r="AC15" s="2">
        <f t="shared" ca="1" si="8"/>
        <v>1</v>
      </c>
      <c r="AD15" s="2">
        <f t="shared" ca="1" si="8"/>
        <v>1</v>
      </c>
      <c r="AE15" s="2">
        <f t="shared" ca="1" si="8"/>
        <v>1</v>
      </c>
      <c r="AF15" s="2">
        <f t="shared" ca="1" si="8"/>
        <v>1</v>
      </c>
      <c r="AG15" s="2">
        <f t="shared" ca="1" si="8"/>
        <v>1</v>
      </c>
      <c r="AH15" s="2">
        <f t="shared" ca="1" si="8"/>
        <v>1</v>
      </c>
      <c r="AI15" s="2">
        <f t="shared" ca="1" si="8"/>
        <v>1</v>
      </c>
      <c r="AJ15" s="2">
        <f t="shared" ca="1" si="8"/>
        <v>1</v>
      </c>
      <c r="AK15" s="2">
        <f t="shared" ca="1" si="8"/>
        <v>1</v>
      </c>
      <c r="AL15" s="2">
        <f t="shared" ca="1" si="8"/>
        <v>1</v>
      </c>
      <c r="AM15" s="2">
        <f t="shared" ca="1" si="8"/>
        <v>1</v>
      </c>
      <c r="AN15" s="2">
        <f t="shared" ca="1" si="8"/>
        <v>1</v>
      </c>
      <c r="AO15" s="2">
        <f t="shared" ca="1" si="8"/>
        <v>1</v>
      </c>
      <c r="AP15" s="2">
        <f t="shared" ca="1" si="3"/>
        <v>1</v>
      </c>
      <c r="AQ15" s="2">
        <f t="shared" ca="1" si="3"/>
        <v>1</v>
      </c>
      <c r="AR15" s="2">
        <f t="shared" ca="1" si="3"/>
        <v>1</v>
      </c>
      <c r="AS15" s="2">
        <f t="shared" ca="1" si="8"/>
        <v>1</v>
      </c>
      <c r="AT15" s="2">
        <f t="shared" ca="1" si="4"/>
        <v>1</v>
      </c>
      <c r="AU15" s="2">
        <f t="shared" ca="1" si="8"/>
        <v>1</v>
      </c>
      <c r="AV15" s="2">
        <f t="shared" ca="1" si="8"/>
        <v>1</v>
      </c>
      <c r="AW15" s="2">
        <f t="shared" ca="1" si="8"/>
        <v>1</v>
      </c>
      <c r="AX15" s="2">
        <f t="shared" ca="1" si="8"/>
        <v>1</v>
      </c>
      <c r="AY15" s="2">
        <f t="shared" ca="1" si="5"/>
        <v>1</v>
      </c>
      <c r="AZ15" s="2">
        <f t="shared" ca="1" si="6"/>
        <v>1</v>
      </c>
      <c r="BA15" s="2">
        <f t="shared" ca="1" si="8"/>
        <v>1</v>
      </c>
      <c r="BB15" s="2">
        <f t="shared" ca="1" si="7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ADMIN</v>
      </c>
      <c r="B16" s="5" t="s">
        <v>55</v>
      </c>
      <c r="C16">
        <v>24</v>
      </c>
      <c r="D16" s="2">
        <f t="shared" ca="1" si="8"/>
        <v>0</v>
      </c>
      <c r="E16" s="2">
        <f t="shared" ca="1" si="8"/>
        <v>0</v>
      </c>
      <c r="F16" s="2">
        <f t="shared" ca="1" si="8"/>
        <v>0</v>
      </c>
      <c r="G16" s="2">
        <f t="shared" ca="1" si="8"/>
        <v>0</v>
      </c>
      <c r="H16" s="2">
        <f t="shared" ca="1" si="9"/>
        <v>0</v>
      </c>
      <c r="I16" s="2">
        <f t="shared" ca="1" si="8"/>
        <v>0</v>
      </c>
      <c r="J16" s="2">
        <f t="shared" ca="1" si="10"/>
        <v>0</v>
      </c>
      <c r="K16" s="2">
        <f t="shared" ca="1" si="8"/>
        <v>0</v>
      </c>
      <c r="L16" s="2">
        <f t="shared" ca="1" si="8"/>
        <v>1</v>
      </c>
      <c r="M16" s="2">
        <f t="shared" ca="1" si="8"/>
        <v>1</v>
      </c>
      <c r="N16" s="2">
        <f t="shared" ca="1" si="8"/>
        <v>1</v>
      </c>
      <c r="O16" s="2">
        <f t="shared" ca="1" si="8"/>
        <v>1</v>
      </c>
      <c r="P16" s="2">
        <f t="shared" ca="1" si="8"/>
        <v>1</v>
      </c>
      <c r="Q16" s="2">
        <f t="shared" ca="1" si="2"/>
        <v>0</v>
      </c>
      <c r="R16" s="2">
        <f t="shared" ca="1" si="2"/>
        <v>0</v>
      </c>
      <c r="S16" s="2">
        <f t="shared" ca="1" si="2"/>
        <v>0</v>
      </c>
      <c r="T16" s="2">
        <f t="shared" ca="1" si="8"/>
        <v>0</v>
      </c>
      <c r="U16" s="2">
        <f t="shared" ca="1" si="8"/>
        <v>0</v>
      </c>
      <c r="V16" s="2">
        <f t="shared" ca="1" si="8"/>
        <v>0</v>
      </c>
      <c r="W16" s="2">
        <f t="shared" ca="1" si="8"/>
        <v>0</v>
      </c>
      <c r="X16" s="2">
        <f t="shared" ca="1" si="8"/>
        <v>0</v>
      </c>
      <c r="Y16" s="2">
        <f t="shared" ca="1" si="8"/>
        <v>1</v>
      </c>
      <c r="Z16" s="2">
        <f t="shared" ca="1" si="8"/>
        <v>0</v>
      </c>
      <c r="AA16" s="2">
        <f t="shared" ca="1" si="8"/>
        <v>0</v>
      </c>
      <c r="AB16" s="2">
        <f t="shared" ca="1" si="8"/>
        <v>1</v>
      </c>
      <c r="AC16" s="2">
        <f t="shared" ca="1" si="8"/>
        <v>0</v>
      </c>
      <c r="AD16" s="2">
        <f t="shared" ca="1" si="8"/>
        <v>0</v>
      </c>
      <c r="AE16" s="2">
        <f t="shared" ca="1" si="8"/>
        <v>0</v>
      </c>
      <c r="AF16" s="2">
        <f t="shared" ca="1" si="8"/>
        <v>0</v>
      </c>
      <c r="AG16" s="2">
        <f t="shared" ca="1" si="8"/>
        <v>0</v>
      </c>
      <c r="AH16" s="2">
        <f t="shared" ca="1" si="8"/>
        <v>0</v>
      </c>
      <c r="AI16" s="2">
        <f t="shared" ca="1" si="8"/>
        <v>0</v>
      </c>
      <c r="AJ16" s="2">
        <f t="shared" ca="1" si="8"/>
        <v>0</v>
      </c>
      <c r="AK16" s="2">
        <f t="shared" ca="1" si="8"/>
        <v>0</v>
      </c>
      <c r="AL16" s="2">
        <f t="shared" ca="1" si="8"/>
        <v>0</v>
      </c>
      <c r="AM16" s="2">
        <f t="shared" ca="1" si="8"/>
        <v>0</v>
      </c>
      <c r="AN16" s="2">
        <f t="shared" ca="1" si="8"/>
        <v>0</v>
      </c>
      <c r="AO16" s="2">
        <f t="shared" ca="1" si="8"/>
        <v>0</v>
      </c>
      <c r="AP16" s="2">
        <f t="shared" ca="1" si="3"/>
        <v>0</v>
      </c>
      <c r="AQ16" s="2">
        <f t="shared" ca="1" si="3"/>
        <v>0</v>
      </c>
      <c r="AR16" s="2">
        <f t="shared" ca="1" si="3"/>
        <v>0</v>
      </c>
      <c r="AS16" s="2">
        <f t="shared" ca="1" si="8"/>
        <v>0</v>
      </c>
      <c r="AT16" s="2">
        <f t="shared" ca="1" si="4"/>
        <v>0</v>
      </c>
      <c r="AU16" s="2">
        <f t="shared" ca="1" si="8"/>
        <v>0</v>
      </c>
      <c r="AV16" s="2">
        <f t="shared" ca="1" si="8"/>
        <v>0</v>
      </c>
      <c r="AW16" s="2">
        <f t="shared" ca="1" si="8"/>
        <v>0</v>
      </c>
      <c r="AX16" s="2">
        <f t="shared" ca="1" si="8"/>
        <v>0</v>
      </c>
      <c r="AY16" s="2">
        <f t="shared" ca="1" si="5"/>
        <v>0</v>
      </c>
      <c r="AZ16" s="2">
        <f t="shared" ca="1" si="6"/>
        <v>0</v>
      </c>
      <c r="BA16" s="2">
        <f t="shared" ca="1" si="8"/>
        <v>0</v>
      </c>
      <c r="BB16" s="2">
        <f t="shared" ca="1" si="7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ADMIN</v>
      </c>
      <c r="B17" s="2" t="s">
        <v>38</v>
      </c>
      <c r="C17">
        <v>25</v>
      </c>
      <c r="D17" s="2">
        <f t="shared" ca="1" si="8"/>
        <v>0</v>
      </c>
      <c r="E17" s="2">
        <f t="shared" ca="1" si="8"/>
        <v>0</v>
      </c>
      <c r="F17" s="2">
        <f t="shared" ca="1" si="8"/>
        <v>0</v>
      </c>
      <c r="G17" s="2">
        <f t="shared" ca="1" si="8"/>
        <v>0</v>
      </c>
      <c r="H17" s="2">
        <f t="shared" ca="1" si="9"/>
        <v>0</v>
      </c>
      <c r="I17" s="2">
        <f t="shared" ca="1" si="8"/>
        <v>0</v>
      </c>
      <c r="J17" s="2">
        <f t="shared" ca="1" si="10"/>
        <v>0</v>
      </c>
      <c r="K17" s="2">
        <f t="shared" ca="1" si="8"/>
        <v>0</v>
      </c>
      <c r="L17" s="2">
        <f t="shared" ca="1" si="8"/>
        <v>0</v>
      </c>
      <c r="M17" s="2">
        <f t="shared" ca="1" si="8"/>
        <v>0</v>
      </c>
      <c r="N17" s="2">
        <f t="shared" ca="1" si="8"/>
        <v>0</v>
      </c>
      <c r="O17" s="2">
        <f t="shared" ca="1" si="8"/>
        <v>0</v>
      </c>
      <c r="P17" s="2">
        <f t="shared" ca="1" si="8"/>
        <v>1</v>
      </c>
      <c r="Q17" s="2">
        <f t="shared" ca="1" si="2"/>
        <v>0</v>
      </c>
      <c r="R17" s="2">
        <f t="shared" ca="1" si="2"/>
        <v>0</v>
      </c>
      <c r="S17" s="2">
        <f t="shared" ca="1" si="2"/>
        <v>0</v>
      </c>
      <c r="T17" s="2">
        <f t="shared" ca="1" si="8"/>
        <v>1</v>
      </c>
      <c r="U17" s="2">
        <f t="shared" ca="1" si="8"/>
        <v>0</v>
      </c>
      <c r="V17" s="2">
        <f t="shared" ca="1" si="8"/>
        <v>0</v>
      </c>
      <c r="W17" s="2">
        <f t="shared" ca="1" si="8"/>
        <v>1</v>
      </c>
      <c r="X17" s="2">
        <f t="shared" ca="1" si="8"/>
        <v>1</v>
      </c>
      <c r="Y17" s="2">
        <f t="shared" ca="1" si="8"/>
        <v>0</v>
      </c>
      <c r="Z17" s="2">
        <f t="shared" ca="1" si="8"/>
        <v>1</v>
      </c>
      <c r="AA17" s="2">
        <f t="shared" ca="1" si="8"/>
        <v>1</v>
      </c>
      <c r="AB17" s="2">
        <f t="shared" ca="1" si="8"/>
        <v>1</v>
      </c>
      <c r="AC17" s="2">
        <f t="shared" ca="1" si="8"/>
        <v>0</v>
      </c>
      <c r="AD17" s="2">
        <f t="shared" ca="1" si="8"/>
        <v>0</v>
      </c>
      <c r="AE17" s="2">
        <f t="shared" ca="1" si="8"/>
        <v>0</v>
      </c>
      <c r="AF17" s="2">
        <f t="shared" ca="1" si="8"/>
        <v>0</v>
      </c>
      <c r="AG17" s="2">
        <f t="shared" ca="1" si="8"/>
        <v>0</v>
      </c>
      <c r="AH17" s="2">
        <f t="shared" ca="1" si="8"/>
        <v>0</v>
      </c>
      <c r="AI17" s="2">
        <f t="shared" ca="1" si="8"/>
        <v>0</v>
      </c>
      <c r="AJ17" s="2">
        <f t="shared" ca="1" si="8"/>
        <v>0</v>
      </c>
      <c r="AK17" s="2">
        <f t="shared" ca="1" si="8"/>
        <v>0</v>
      </c>
      <c r="AL17" s="2">
        <f t="shared" ca="1" si="8"/>
        <v>0</v>
      </c>
      <c r="AM17" s="2">
        <f t="shared" ca="1" si="8"/>
        <v>0</v>
      </c>
      <c r="AN17" s="2">
        <f t="shared" ca="1" si="8"/>
        <v>0</v>
      </c>
      <c r="AO17" s="2">
        <f t="shared" ca="1" si="8"/>
        <v>0</v>
      </c>
      <c r="AP17" s="2">
        <f t="shared" ca="1" si="3"/>
        <v>0</v>
      </c>
      <c r="AQ17" s="2">
        <f t="shared" ca="1" si="3"/>
        <v>0</v>
      </c>
      <c r="AR17" s="2">
        <f t="shared" ca="1" si="3"/>
        <v>0</v>
      </c>
      <c r="AS17" s="2">
        <f t="shared" ca="1" si="8"/>
        <v>0</v>
      </c>
      <c r="AT17" s="2">
        <f t="shared" ca="1" si="4"/>
        <v>0</v>
      </c>
      <c r="AU17" s="2">
        <f t="shared" ca="1" si="8"/>
        <v>0</v>
      </c>
      <c r="AV17" s="2">
        <f t="shared" ca="1" si="8"/>
        <v>0</v>
      </c>
      <c r="AW17" s="2">
        <f t="shared" ca="1" si="8"/>
        <v>0</v>
      </c>
      <c r="AX17" s="2">
        <f t="shared" ca="1" si="8"/>
        <v>0</v>
      </c>
      <c r="AY17" s="2">
        <f t="shared" ca="1" si="5"/>
        <v>0</v>
      </c>
      <c r="AZ17" s="2">
        <f t="shared" ca="1" si="6"/>
        <v>0</v>
      </c>
      <c r="BA17" s="2">
        <f ca="1">VLOOKUP($C17,サーバーロール,CELL("col",BA17)-2,0)</f>
        <v>0</v>
      </c>
      <c r="BB17" s="2">
        <f t="shared" ca="1" si="7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ADMIN</v>
      </c>
      <c r="B18" s="2" t="s">
        <v>39</v>
      </c>
      <c r="C18">
        <v>26</v>
      </c>
      <c r="D18" s="2">
        <f t="shared" ref="D18:BA24" ca="1" si="15">VLOOKUP($C18,サーバーロール,CELL("col",D18)-2,0)</f>
        <v>0</v>
      </c>
      <c r="E18" s="2">
        <f t="shared" ca="1" si="15"/>
        <v>0</v>
      </c>
      <c r="F18" s="2">
        <f t="shared" ca="1" si="15"/>
        <v>0</v>
      </c>
      <c r="G18" s="2">
        <f t="shared" ca="1" si="15"/>
        <v>0</v>
      </c>
      <c r="H18" s="2">
        <f t="shared" ca="1" si="9"/>
        <v>0</v>
      </c>
      <c r="I18" s="2">
        <f t="shared" ca="1" si="15"/>
        <v>0</v>
      </c>
      <c r="J18" s="2">
        <f t="shared" ca="1" si="10"/>
        <v>0</v>
      </c>
      <c r="K18" s="2">
        <f t="shared" ca="1" si="15"/>
        <v>0</v>
      </c>
      <c r="L18" s="2">
        <f t="shared" ca="1" si="15"/>
        <v>0</v>
      </c>
      <c r="M18" s="2">
        <f t="shared" ca="1" si="15"/>
        <v>0</v>
      </c>
      <c r="N18" s="2">
        <f t="shared" ca="1" si="15"/>
        <v>0</v>
      </c>
      <c r="O18" s="2">
        <f t="shared" ca="1" si="15"/>
        <v>1</v>
      </c>
      <c r="P18" s="2">
        <f t="shared" ca="1" si="15"/>
        <v>1</v>
      </c>
      <c r="Q18" s="2">
        <f t="shared" ca="1" si="2"/>
        <v>0</v>
      </c>
      <c r="R18" s="2">
        <f t="shared" ca="1" si="2"/>
        <v>0</v>
      </c>
      <c r="S18" s="2">
        <f t="shared" ca="1" si="2"/>
        <v>0</v>
      </c>
      <c r="T18" s="2">
        <f t="shared" ca="1" si="15"/>
        <v>0</v>
      </c>
      <c r="U18" s="2">
        <f t="shared" ca="1" si="15"/>
        <v>0</v>
      </c>
      <c r="V18" s="2">
        <f t="shared" ca="1" si="15"/>
        <v>0</v>
      </c>
      <c r="W18" s="2">
        <f t="shared" ca="1" si="15"/>
        <v>0</v>
      </c>
      <c r="X18" s="2">
        <f t="shared" ca="1" si="15"/>
        <v>1</v>
      </c>
      <c r="Y18" s="2">
        <f t="shared" ca="1" si="15"/>
        <v>0</v>
      </c>
      <c r="Z18" s="2">
        <f t="shared" ca="1" si="15"/>
        <v>0</v>
      </c>
      <c r="AA18" s="2">
        <f t="shared" ca="1" si="15"/>
        <v>0</v>
      </c>
      <c r="AB18" s="2">
        <f t="shared" ca="1" si="15"/>
        <v>0</v>
      </c>
      <c r="AC18" s="2">
        <f t="shared" ca="1" si="15"/>
        <v>0</v>
      </c>
      <c r="AD18" s="2">
        <f t="shared" ca="1" si="15"/>
        <v>0</v>
      </c>
      <c r="AE18" s="2">
        <f t="shared" ca="1" si="15"/>
        <v>0</v>
      </c>
      <c r="AF18" s="2">
        <f t="shared" ca="1" si="15"/>
        <v>0</v>
      </c>
      <c r="AG18" s="2">
        <f t="shared" ca="1" si="15"/>
        <v>0</v>
      </c>
      <c r="AH18" s="2">
        <f t="shared" ca="1" si="15"/>
        <v>0</v>
      </c>
      <c r="AI18" s="2">
        <f t="shared" ca="1" si="15"/>
        <v>0</v>
      </c>
      <c r="AJ18" s="2">
        <f t="shared" ca="1" si="15"/>
        <v>0</v>
      </c>
      <c r="AK18" s="2">
        <f t="shared" ca="1" si="15"/>
        <v>0</v>
      </c>
      <c r="AL18" s="2">
        <f t="shared" ca="1" si="15"/>
        <v>0</v>
      </c>
      <c r="AM18" s="2">
        <f t="shared" ca="1" si="15"/>
        <v>0</v>
      </c>
      <c r="AN18" s="2">
        <f t="shared" ca="1" si="15"/>
        <v>0</v>
      </c>
      <c r="AO18" s="2">
        <f t="shared" ca="1" si="15"/>
        <v>0</v>
      </c>
      <c r="AP18" s="2">
        <f t="shared" ca="1" si="3"/>
        <v>0</v>
      </c>
      <c r="AQ18" s="2">
        <f t="shared" ca="1" si="3"/>
        <v>0</v>
      </c>
      <c r="AR18" s="2">
        <f t="shared" ca="1" si="3"/>
        <v>0</v>
      </c>
      <c r="AS18" s="2">
        <f t="shared" ca="1" si="15"/>
        <v>0</v>
      </c>
      <c r="AT18" s="2">
        <f t="shared" ca="1" si="4"/>
        <v>0</v>
      </c>
      <c r="AU18" s="2">
        <f t="shared" ca="1" si="15"/>
        <v>0</v>
      </c>
      <c r="AV18" s="2">
        <f t="shared" ca="1" si="15"/>
        <v>0</v>
      </c>
      <c r="AW18" s="2">
        <f t="shared" ca="1" si="15"/>
        <v>0</v>
      </c>
      <c r="AX18" s="2">
        <f t="shared" ca="1" si="15"/>
        <v>0</v>
      </c>
      <c r="AY18" s="2">
        <f t="shared" ca="1" si="5"/>
        <v>0</v>
      </c>
      <c r="AZ18" s="2">
        <f t="shared" ca="1" si="6"/>
        <v>0</v>
      </c>
      <c r="BA18" s="2">
        <f t="shared" ca="1" si="15"/>
        <v>0</v>
      </c>
      <c r="BB18" s="2">
        <f t="shared" ca="1" si="7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ADMIN</v>
      </c>
      <c r="B19" s="1" t="s">
        <v>40</v>
      </c>
      <c r="C19">
        <v>27</v>
      </c>
      <c r="D19" s="2">
        <f t="shared" ca="1" si="15"/>
        <v>1</v>
      </c>
      <c r="E19" s="2">
        <f t="shared" ca="1" si="15"/>
        <v>1</v>
      </c>
      <c r="F19" s="2">
        <f t="shared" ca="1" si="15"/>
        <v>1</v>
      </c>
      <c r="G19" s="2">
        <f t="shared" ca="1" si="15"/>
        <v>1</v>
      </c>
      <c r="H19" s="2">
        <f t="shared" ca="1" si="9"/>
        <v>1</v>
      </c>
      <c r="I19" s="2">
        <f t="shared" ca="1" si="15"/>
        <v>1</v>
      </c>
      <c r="J19" s="2">
        <f t="shared" ca="1" si="10"/>
        <v>1</v>
      </c>
      <c r="K19" s="2">
        <f t="shared" ca="1" si="15"/>
        <v>1</v>
      </c>
      <c r="L19" s="2">
        <f t="shared" ca="1" si="15"/>
        <v>1</v>
      </c>
      <c r="M19" s="2">
        <f t="shared" ca="1" si="15"/>
        <v>1</v>
      </c>
      <c r="N19" s="2">
        <f t="shared" ca="1" si="15"/>
        <v>1</v>
      </c>
      <c r="O19" s="2">
        <f t="shared" ca="1" si="15"/>
        <v>1</v>
      </c>
      <c r="P19" s="2">
        <f t="shared" ca="1" si="15"/>
        <v>1</v>
      </c>
      <c r="Q19" s="2">
        <f t="shared" ca="1" si="2"/>
        <v>1</v>
      </c>
      <c r="R19" s="2">
        <f t="shared" ca="1" si="2"/>
        <v>1</v>
      </c>
      <c r="S19" s="2">
        <f t="shared" ca="1" si="2"/>
        <v>1</v>
      </c>
      <c r="T19" s="2">
        <f t="shared" ca="1" si="15"/>
        <v>1</v>
      </c>
      <c r="U19" s="2">
        <f t="shared" ca="1" si="15"/>
        <v>1</v>
      </c>
      <c r="V19" s="2">
        <f t="shared" ca="1" si="15"/>
        <v>1</v>
      </c>
      <c r="W19" s="2">
        <f t="shared" ca="1" si="15"/>
        <v>1</v>
      </c>
      <c r="X19" s="2">
        <f t="shared" ca="1" si="15"/>
        <v>1</v>
      </c>
      <c r="Y19" s="2">
        <f t="shared" ca="1" si="15"/>
        <v>1</v>
      </c>
      <c r="Z19" s="2">
        <f t="shared" ca="1" si="15"/>
        <v>1</v>
      </c>
      <c r="AA19" s="2">
        <f t="shared" ca="1" si="15"/>
        <v>1</v>
      </c>
      <c r="AB19" s="2">
        <f t="shared" ca="1" si="15"/>
        <v>1</v>
      </c>
      <c r="AC19" s="2">
        <f t="shared" ca="1" si="15"/>
        <v>1</v>
      </c>
      <c r="AD19" s="2">
        <f t="shared" ca="1" si="15"/>
        <v>1</v>
      </c>
      <c r="AE19" s="2">
        <f t="shared" ca="1" si="15"/>
        <v>1</v>
      </c>
      <c r="AF19" s="2">
        <f t="shared" ca="1" si="15"/>
        <v>1</v>
      </c>
      <c r="AG19" s="2">
        <f t="shared" ca="1" si="15"/>
        <v>1</v>
      </c>
      <c r="AH19" s="2">
        <f t="shared" ca="1" si="15"/>
        <v>1</v>
      </c>
      <c r="AI19" s="2">
        <f t="shared" ca="1" si="15"/>
        <v>1</v>
      </c>
      <c r="AJ19" s="2">
        <f t="shared" ca="1" si="15"/>
        <v>1</v>
      </c>
      <c r="AK19" s="2">
        <f t="shared" ca="1" si="15"/>
        <v>1</v>
      </c>
      <c r="AL19" s="2">
        <f t="shared" ca="1" si="15"/>
        <v>1</v>
      </c>
      <c r="AM19" s="2">
        <f t="shared" ca="1" si="15"/>
        <v>1</v>
      </c>
      <c r="AN19" s="2">
        <f t="shared" ca="1" si="15"/>
        <v>1</v>
      </c>
      <c r="AO19" s="2">
        <f t="shared" ca="1" si="15"/>
        <v>1</v>
      </c>
      <c r="AP19" s="2">
        <f t="shared" ca="1" si="3"/>
        <v>1</v>
      </c>
      <c r="AQ19" s="2">
        <f t="shared" ca="1" si="3"/>
        <v>1</v>
      </c>
      <c r="AR19" s="2">
        <f t="shared" ca="1" si="3"/>
        <v>1</v>
      </c>
      <c r="AS19" s="2">
        <f t="shared" ca="1" si="15"/>
        <v>1</v>
      </c>
      <c r="AT19" s="2">
        <f t="shared" ca="1" si="4"/>
        <v>1</v>
      </c>
      <c r="AU19" s="2">
        <f t="shared" ca="1" si="15"/>
        <v>1</v>
      </c>
      <c r="AV19" s="2">
        <f t="shared" ca="1" si="15"/>
        <v>1</v>
      </c>
      <c r="AW19" s="2">
        <f t="shared" ca="1" si="15"/>
        <v>1</v>
      </c>
      <c r="AX19" s="2">
        <f t="shared" ca="1" si="15"/>
        <v>1</v>
      </c>
      <c r="AY19" s="2">
        <f t="shared" ca="1" si="5"/>
        <v>1</v>
      </c>
      <c r="AZ19" s="2">
        <f t="shared" ca="1" si="6"/>
        <v>1</v>
      </c>
      <c r="BA19" s="2">
        <f t="shared" ca="1" si="15"/>
        <v>1</v>
      </c>
      <c r="BB19" s="2">
        <f t="shared" ca="1" si="7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ADMIN</v>
      </c>
      <c r="B20" s="2" t="s">
        <v>41</v>
      </c>
      <c r="C20">
        <v>28</v>
      </c>
      <c r="D20" s="2">
        <f t="shared" ca="1" si="15"/>
        <v>0</v>
      </c>
      <c r="E20" s="2">
        <f t="shared" ca="1" si="15"/>
        <v>0</v>
      </c>
      <c r="F20" s="2">
        <f t="shared" ca="1" si="15"/>
        <v>0</v>
      </c>
      <c r="G20" s="2">
        <f t="shared" ca="1" si="15"/>
        <v>0</v>
      </c>
      <c r="H20" s="2">
        <f t="shared" ca="1" si="9"/>
        <v>0</v>
      </c>
      <c r="I20" s="2">
        <f t="shared" ca="1" si="15"/>
        <v>0</v>
      </c>
      <c r="J20" s="2">
        <f t="shared" ca="1" si="10"/>
        <v>0</v>
      </c>
      <c r="K20" s="2">
        <f t="shared" ca="1" si="15"/>
        <v>0</v>
      </c>
      <c r="L20" s="2">
        <f t="shared" ca="1" si="15"/>
        <v>0</v>
      </c>
      <c r="M20" s="2">
        <f t="shared" ca="1" si="15"/>
        <v>0</v>
      </c>
      <c r="N20" s="2">
        <f t="shared" ca="1" si="15"/>
        <v>0</v>
      </c>
      <c r="O20" s="2">
        <f t="shared" ca="1" si="15"/>
        <v>0</v>
      </c>
      <c r="P20" s="2">
        <f t="shared" ca="1" si="15"/>
        <v>0</v>
      </c>
      <c r="Q20" s="2">
        <f t="shared" ca="1" si="2"/>
        <v>0</v>
      </c>
      <c r="R20" s="2">
        <f t="shared" ca="1" si="2"/>
        <v>0</v>
      </c>
      <c r="S20" s="2">
        <f t="shared" ca="1" si="2"/>
        <v>0</v>
      </c>
      <c r="T20" s="2">
        <f t="shared" ca="1" si="15"/>
        <v>0</v>
      </c>
      <c r="U20" s="2">
        <f t="shared" ca="1" si="15"/>
        <v>0</v>
      </c>
      <c r="V20" s="2">
        <f t="shared" ca="1" si="15"/>
        <v>0</v>
      </c>
      <c r="W20" s="2">
        <f t="shared" ca="1" si="15"/>
        <v>0</v>
      </c>
      <c r="X20" s="2">
        <f t="shared" ca="1" si="15"/>
        <v>0</v>
      </c>
      <c r="Y20" s="2">
        <f t="shared" ca="1" si="15"/>
        <v>0</v>
      </c>
      <c r="Z20" s="2">
        <f t="shared" ca="1" si="15"/>
        <v>0</v>
      </c>
      <c r="AA20" s="2">
        <f t="shared" ca="1" si="15"/>
        <v>0</v>
      </c>
      <c r="AB20" s="2">
        <f t="shared" ca="1" si="15"/>
        <v>0</v>
      </c>
      <c r="AC20" s="2">
        <f t="shared" ca="1" si="15"/>
        <v>0</v>
      </c>
      <c r="AD20" s="2">
        <f t="shared" ca="1" si="15"/>
        <v>0</v>
      </c>
      <c r="AE20" s="2">
        <f t="shared" ca="1" si="15"/>
        <v>0</v>
      </c>
      <c r="AF20" s="2">
        <f t="shared" ca="1" si="15"/>
        <v>0</v>
      </c>
      <c r="AG20" s="2">
        <f t="shared" ca="1" si="15"/>
        <v>0</v>
      </c>
      <c r="AH20" s="2">
        <f t="shared" ca="1" si="15"/>
        <v>0</v>
      </c>
      <c r="AI20" s="2">
        <f t="shared" ca="1" si="15"/>
        <v>0</v>
      </c>
      <c r="AJ20" s="2">
        <f t="shared" ca="1" si="15"/>
        <v>0</v>
      </c>
      <c r="AK20" s="2">
        <f t="shared" ca="1" si="15"/>
        <v>0</v>
      </c>
      <c r="AL20" s="2">
        <f t="shared" ca="1" si="15"/>
        <v>0</v>
      </c>
      <c r="AM20" s="2">
        <f t="shared" ca="1" si="15"/>
        <v>0</v>
      </c>
      <c r="AN20" s="2">
        <f t="shared" ca="1" si="15"/>
        <v>0</v>
      </c>
      <c r="AO20" s="2">
        <f t="shared" ca="1" si="15"/>
        <v>0</v>
      </c>
      <c r="AP20" s="2">
        <f t="shared" ca="1" si="3"/>
        <v>0</v>
      </c>
      <c r="AQ20" s="2">
        <f t="shared" ca="1" si="3"/>
        <v>0</v>
      </c>
      <c r="AR20" s="2">
        <f t="shared" ca="1" si="3"/>
        <v>0</v>
      </c>
      <c r="AS20" s="2">
        <f t="shared" ca="1" si="15"/>
        <v>0</v>
      </c>
      <c r="AT20" s="2">
        <f t="shared" ca="1" si="4"/>
        <v>0</v>
      </c>
      <c r="AU20" s="2">
        <f t="shared" ca="1" si="15"/>
        <v>0</v>
      </c>
      <c r="AV20" s="2">
        <f t="shared" ca="1" si="15"/>
        <v>0</v>
      </c>
      <c r="AW20" s="2">
        <f t="shared" ca="1" si="15"/>
        <v>0</v>
      </c>
      <c r="AX20" s="2">
        <f t="shared" ca="1" si="15"/>
        <v>0</v>
      </c>
      <c r="AY20" s="2">
        <f t="shared" ca="1" si="5"/>
        <v>0</v>
      </c>
      <c r="AZ20" s="2">
        <f t="shared" ca="1" si="6"/>
        <v>0</v>
      </c>
      <c r="BA20" s="2">
        <f t="shared" ca="1" si="15"/>
        <v>0</v>
      </c>
      <c r="BB20" s="2">
        <f t="shared" ca="1" si="7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ADMIN</v>
      </c>
      <c r="B21" s="2" t="s">
        <v>42</v>
      </c>
      <c r="C21">
        <v>29</v>
      </c>
      <c r="D21" s="2">
        <f t="shared" ca="1" si="15"/>
        <v>0</v>
      </c>
      <c r="E21" s="2">
        <f t="shared" ca="1" si="15"/>
        <v>0</v>
      </c>
      <c r="F21" s="2">
        <f t="shared" ca="1" si="15"/>
        <v>0</v>
      </c>
      <c r="G21" s="2">
        <f t="shared" ca="1" si="15"/>
        <v>0</v>
      </c>
      <c r="H21" s="2">
        <f t="shared" ca="1" si="9"/>
        <v>0</v>
      </c>
      <c r="I21" s="2">
        <f t="shared" ca="1" si="15"/>
        <v>0</v>
      </c>
      <c r="J21" s="2">
        <f t="shared" ca="1" si="10"/>
        <v>0</v>
      </c>
      <c r="K21" s="2">
        <f t="shared" ca="1" si="15"/>
        <v>0</v>
      </c>
      <c r="L21" s="2">
        <f t="shared" ca="1" si="15"/>
        <v>0</v>
      </c>
      <c r="M21" s="2">
        <f t="shared" ca="1" si="15"/>
        <v>0</v>
      </c>
      <c r="N21" s="2">
        <f t="shared" ca="1" si="15"/>
        <v>0</v>
      </c>
      <c r="O21" s="2">
        <f t="shared" ca="1" si="15"/>
        <v>0</v>
      </c>
      <c r="P21" s="2">
        <f t="shared" ca="1" si="15"/>
        <v>0</v>
      </c>
      <c r="Q21" s="2">
        <f t="shared" ca="1" si="2"/>
        <v>0</v>
      </c>
      <c r="R21" s="2">
        <f t="shared" ca="1" si="2"/>
        <v>1</v>
      </c>
      <c r="S21" s="2">
        <f t="shared" ca="1" si="2"/>
        <v>1</v>
      </c>
      <c r="T21" s="2">
        <f t="shared" ca="1" si="15"/>
        <v>0</v>
      </c>
      <c r="U21" s="2">
        <f t="shared" ca="1" si="15"/>
        <v>1</v>
      </c>
      <c r="V21" s="2">
        <f t="shared" ca="1" si="15"/>
        <v>0</v>
      </c>
      <c r="W21" s="2">
        <f t="shared" ca="1" si="15"/>
        <v>0</v>
      </c>
      <c r="X21" s="2">
        <f t="shared" ca="1" si="15"/>
        <v>1</v>
      </c>
      <c r="Y21" s="2">
        <f t="shared" ca="1" si="15"/>
        <v>0</v>
      </c>
      <c r="Z21" s="2">
        <f t="shared" ca="1" si="15"/>
        <v>0</v>
      </c>
      <c r="AA21" s="2">
        <f t="shared" ca="1" si="15"/>
        <v>1</v>
      </c>
      <c r="AB21" s="2">
        <f t="shared" ca="1" si="15"/>
        <v>0</v>
      </c>
      <c r="AC21" s="2">
        <f t="shared" ca="1" si="15"/>
        <v>0</v>
      </c>
      <c r="AD21" s="2">
        <f t="shared" ca="1" si="15"/>
        <v>0</v>
      </c>
      <c r="AE21" s="2">
        <f t="shared" ca="1" si="15"/>
        <v>0</v>
      </c>
      <c r="AF21" s="2">
        <f t="shared" ca="1" si="15"/>
        <v>0</v>
      </c>
      <c r="AG21" s="2">
        <f t="shared" ca="1" si="15"/>
        <v>0</v>
      </c>
      <c r="AH21" s="2">
        <f t="shared" ca="1" si="15"/>
        <v>0</v>
      </c>
      <c r="AI21" s="2">
        <f t="shared" ca="1" si="15"/>
        <v>0</v>
      </c>
      <c r="AJ21" s="2">
        <f t="shared" ca="1" si="15"/>
        <v>0</v>
      </c>
      <c r="AK21" s="2">
        <f t="shared" ca="1" si="15"/>
        <v>0</v>
      </c>
      <c r="AL21" s="2">
        <f t="shared" ca="1" si="15"/>
        <v>0</v>
      </c>
      <c r="AM21" s="2">
        <f t="shared" ca="1" si="15"/>
        <v>0</v>
      </c>
      <c r="AN21" s="2">
        <f t="shared" ca="1" si="15"/>
        <v>0</v>
      </c>
      <c r="AO21" s="2">
        <f t="shared" ca="1" si="15"/>
        <v>0</v>
      </c>
      <c r="AP21" s="2">
        <f t="shared" ca="1" si="3"/>
        <v>0</v>
      </c>
      <c r="AQ21" s="2">
        <f t="shared" ca="1" si="3"/>
        <v>0</v>
      </c>
      <c r="AR21" s="2">
        <f t="shared" ca="1" si="3"/>
        <v>0</v>
      </c>
      <c r="AS21" s="2">
        <f t="shared" ca="1" si="15"/>
        <v>0</v>
      </c>
      <c r="AT21" s="2">
        <f t="shared" ca="1" si="4"/>
        <v>0</v>
      </c>
      <c r="AU21" s="2">
        <f t="shared" ca="1" si="15"/>
        <v>0</v>
      </c>
      <c r="AV21" s="2">
        <f t="shared" ca="1" si="15"/>
        <v>0</v>
      </c>
      <c r="AW21" s="2">
        <f t="shared" ca="1" si="15"/>
        <v>0</v>
      </c>
      <c r="AX21" s="2">
        <f t="shared" ca="1" si="15"/>
        <v>0</v>
      </c>
      <c r="AY21" s="2">
        <f t="shared" ca="1" si="5"/>
        <v>0</v>
      </c>
      <c r="AZ21" s="2">
        <f t="shared" ca="1" si="6"/>
        <v>0</v>
      </c>
      <c r="BA21" s="2">
        <f t="shared" ca="1" si="15"/>
        <v>0</v>
      </c>
      <c r="BB21" s="2">
        <f t="shared" ca="1" si="7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ADMIN</v>
      </c>
      <c r="B22" s="2" t="s">
        <v>43</v>
      </c>
      <c r="C22">
        <v>30</v>
      </c>
      <c r="D22" s="2">
        <f t="shared" ca="1" si="15"/>
        <v>0</v>
      </c>
      <c r="E22" s="2">
        <f t="shared" ca="1" si="15"/>
        <v>1</v>
      </c>
      <c r="F22" s="2">
        <f t="shared" ca="1" si="15"/>
        <v>1</v>
      </c>
      <c r="G22" s="2">
        <f t="shared" ca="1" si="15"/>
        <v>1</v>
      </c>
      <c r="H22" s="2">
        <f t="shared" ca="1" si="9"/>
        <v>1</v>
      </c>
      <c r="I22" s="2">
        <f t="shared" ca="1" si="15"/>
        <v>1</v>
      </c>
      <c r="J22" s="2">
        <f t="shared" ca="1" si="10"/>
        <v>1</v>
      </c>
      <c r="K22" s="2">
        <f t="shared" ca="1" si="15"/>
        <v>1</v>
      </c>
      <c r="L22" s="2">
        <f t="shared" ca="1" si="15"/>
        <v>1</v>
      </c>
      <c r="M22" s="2">
        <f t="shared" ca="1" si="15"/>
        <v>1</v>
      </c>
      <c r="N22" s="2">
        <f t="shared" ca="1" si="15"/>
        <v>1</v>
      </c>
      <c r="O22" s="2">
        <f t="shared" ca="1" si="15"/>
        <v>1</v>
      </c>
      <c r="P22" s="2">
        <f t="shared" ca="1" si="15"/>
        <v>1</v>
      </c>
      <c r="Q22" s="2">
        <f t="shared" ca="1" si="2"/>
        <v>0</v>
      </c>
      <c r="R22" s="2">
        <f t="shared" ca="1" si="2"/>
        <v>0</v>
      </c>
      <c r="S22" s="2">
        <f t="shared" ca="1" si="2"/>
        <v>0</v>
      </c>
      <c r="T22" s="2">
        <f t="shared" ca="1" si="15"/>
        <v>1</v>
      </c>
      <c r="U22" s="2">
        <f t="shared" ca="1" si="15"/>
        <v>0</v>
      </c>
      <c r="V22" s="2">
        <f t="shared" ca="1" si="15"/>
        <v>1</v>
      </c>
      <c r="W22" s="2">
        <f t="shared" ca="1" si="15"/>
        <v>0</v>
      </c>
      <c r="X22" s="2">
        <f t="shared" ca="1" si="15"/>
        <v>0</v>
      </c>
      <c r="Y22" s="2">
        <f t="shared" ca="1" si="15"/>
        <v>0</v>
      </c>
      <c r="Z22" s="2">
        <f t="shared" ca="1" si="15"/>
        <v>0</v>
      </c>
      <c r="AA22" s="2">
        <f t="shared" ca="1" si="15"/>
        <v>0</v>
      </c>
      <c r="AB22" s="2">
        <f t="shared" ca="1" si="15"/>
        <v>1</v>
      </c>
      <c r="AC22" s="2">
        <f t="shared" ca="1" si="15"/>
        <v>0</v>
      </c>
      <c r="AD22" s="2">
        <f t="shared" ca="1" si="15"/>
        <v>0</v>
      </c>
      <c r="AE22" s="2">
        <f t="shared" ca="1" si="15"/>
        <v>0</v>
      </c>
      <c r="AF22" s="2">
        <f t="shared" ca="1" si="15"/>
        <v>0</v>
      </c>
      <c r="AG22" s="2">
        <f t="shared" ca="1" si="15"/>
        <v>0</v>
      </c>
      <c r="AH22" s="2">
        <f t="shared" ca="1" si="15"/>
        <v>0</v>
      </c>
      <c r="AI22" s="2">
        <f t="shared" ca="1" si="15"/>
        <v>0</v>
      </c>
      <c r="AJ22" s="2">
        <f t="shared" ca="1" si="15"/>
        <v>0</v>
      </c>
      <c r="AK22" s="2">
        <f t="shared" ca="1" si="15"/>
        <v>0</v>
      </c>
      <c r="AL22" s="2">
        <f t="shared" ca="1" si="15"/>
        <v>0</v>
      </c>
      <c r="AM22" s="2">
        <f t="shared" ca="1" si="15"/>
        <v>0</v>
      </c>
      <c r="AN22" s="2">
        <f t="shared" ca="1" si="15"/>
        <v>0</v>
      </c>
      <c r="AO22" s="2">
        <f t="shared" ca="1" si="15"/>
        <v>0</v>
      </c>
      <c r="AP22" s="2">
        <f t="shared" ca="1" si="3"/>
        <v>0</v>
      </c>
      <c r="AQ22" s="2">
        <f t="shared" ca="1" si="3"/>
        <v>0</v>
      </c>
      <c r="AR22" s="2">
        <f t="shared" ca="1" si="3"/>
        <v>0</v>
      </c>
      <c r="AS22" s="2">
        <f t="shared" ca="1" si="15"/>
        <v>0</v>
      </c>
      <c r="AT22" s="2">
        <f t="shared" ca="1" si="4"/>
        <v>0</v>
      </c>
      <c r="AU22" s="2">
        <f t="shared" ca="1" si="15"/>
        <v>0</v>
      </c>
      <c r="AV22" s="2">
        <f t="shared" ca="1" si="15"/>
        <v>0</v>
      </c>
      <c r="AW22" s="2">
        <f t="shared" ca="1" si="15"/>
        <v>0</v>
      </c>
      <c r="AX22" s="2">
        <f t="shared" ca="1" si="15"/>
        <v>0</v>
      </c>
      <c r="AY22" s="2">
        <f t="shared" ca="1" si="5"/>
        <v>0</v>
      </c>
      <c r="AZ22" s="2">
        <f t="shared" ca="1" si="6"/>
        <v>0</v>
      </c>
      <c r="BA22" s="2">
        <f t="shared" ca="1" si="15"/>
        <v>0</v>
      </c>
      <c r="BB22" s="2">
        <f t="shared" ca="1" si="7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ADMIN</v>
      </c>
      <c r="B23" s="2" t="s">
        <v>44</v>
      </c>
      <c r="C23">
        <v>31</v>
      </c>
      <c r="D23" s="2">
        <f t="shared" ca="1" si="15"/>
        <v>0</v>
      </c>
      <c r="E23" s="2">
        <f t="shared" ca="1" si="15"/>
        <v>1</v>
      </c>
      <c r="F23" s="2">
        <f t="shared" ca="1" si="15"/>
        <v>0</v>
      </c>
      <c r="G23" s="2">
        <f t="shared" ca="1" si="15"/>
        <v>0</v>
      </c>
      <c r="H23" s="2">
        <f t="shared" ca="1" si="9"/>
        <v>0</v>
      </c>
      <c r="I23" s="2">
        <f t="shared" ca="1" si="15"/>
        <v>1</v>
      </c>
      <c r="J23" s="2">
        <f t="shared" ca="1" si="10"/>
        <v>1</v>
      </c>
      <c r="K23" s="2">
        <f t="shared" ca="1" si="15"/>
        <v>1</v>
      </c>
      <c r="L23" s="2">
        <f t="shared" ca="1" si="15"/>
        <v>1</v>
      </c>
      <c r="M23" s="2">
        <f t="shared" ca="1" si="15"/>
        <v>1</v>
      </c>
      <c r="N23" s="2">
        <f t="shared" ca="1" si="15"/>
        <v>1</v>
      </c>
      <c r="O23" s="2">
        <f t="shared" ca="1" si="15"/>
        <v>1</v>
      </c>
      <c r="P23" s="2">
        <f t="shared" ca="1" si="15"/>
        <v>1</v>
      </c>
      <c r="Q23" s="2">
        <f t="shared" ca="1" si="2"/>
        <v>0</v>
      </c>
      <c r="R23" s="2">
        <f t="shared" ca="1" si="2"/>
        <v>0</v>
      </c>
      <c r="S23" s="2">
        <f t="shared" ca="1" si="2"/>
        <v>0</v>
      </c>
      <c r="T23" s="2">
        <f t="shared" ca="1" si="15"/>
        <v>1</v>
      </c>
      <c r="U23" s="2">
        <f t="shared" ca="1" si="15"/>
        <v>0</v>
      </c>
      <c r="V23" s="2">
        <f t="shared" ca="1" si="15"/>
        <v>1</v>
      </c>
      <c r="W23" s="2">
        <f t="shared" ca="1" si="15"/>
        <v>0</v>
      </c>
      <c r="X23" s="2">
        <f t="shared" ca="1" si="15"/>
        <v>0</v>
      </c>
      <c r="Y23" s="2">
        <f t="shared" ca="1" si="15"/>
        <v>0</v>
      </c>
      <c r="Z23" s="2">
        <f t="shared" ca="1" si="15"/>
        <v>0</v>
      </c>
      <c r="AA23" s="2">
        <f t="shared" ca="1" si="15"/>
        <v>0</v>
      </c>
      <c r="AB23" s="2">
        <f t="shared" ca="1" si="15"/>
        <v>1</v>
      </c>
      <c r="AC23" s="2">
        <f t="shared" ca="1" si="15"/>
        <v>0</v>
      </c>
      <c r="AD23" s="2">
        <f t="shared" ca="1" si="15"/>
        <v>0</v>
      </c>
      <c r="AE23" s="2">
        <f t="shared" ca="1" si="15"/>
        <v>0</v>
      </c>
      <c r="AF23" s="2">
        <f t="shared" ca="1" si="15"/>
        <v>0</v>
      </c>
      <c r="AG23" s="2">
        <f t="shared" ca="1" si="15"/>
        <v>0</v>
      </c>
      <c r="AH23" s="2">
        <f t="shared" ca="1" si="15"/>
        <v>0</v>
      </c>
      <c r="AI23" s="2">
        <f t="shared" ca="1" si="15"/>
        <v>0</v>
      </c>
      <c r="AJ23" s="2">
        <f t="shared" ca="1" si="15"/>
        <v>0</v>
      </c>
      <c r="AK23" s="2">
        <f t="shared" ca="1" si="15"/>
        <v>0</v>
      </c>
      <c r="AL23" s="2">
        <f t="shared" ca="1" si="15"/>
        <v>0</v>
      </c>
      <c r="AM23" s="2">
        <f t="shared" ca="1" si="15"/>
        <v>0</v>
      </c>
      <c r="AN23" s="2">
        <f t="shared" ca="1" si="15"/>
        <v>0</v>
      </c>
      <c r="AO23" s="2">
        <f t="shared" ca="1" si="15"/>
        <v>0</v>
      </c>
      <c r="AP23" s="2">
        <f t="shared" ca="1" si="3"/>
        <v>0</v>
      </c>
      <c r="AQ23" s="2">
        <f t="shared" ca="1" si="3"/>
        <v>0</v>
      </c>
      <c r="AR23" s="2">
        <f t="shared" ca="1" si="3"/>
        <v>0</v>
      </c>
      <c r="AS23" s="2">
        <f t="shared" ca="1" si="15"/>
        <v>0</v>
      </c>
      <c r="AT23" s="2">
        <f t="shared" ca="1" si="4"/>
        <v>0</v>
      </c>
      <c r="AU23" s="2">
        <f t="shared" ca="1" si="15"/>
        <v>0</v>
      </c>
      <c r="AV23" s="2">
        <f t="shared" ca="1" si="15"/>
        <v>0</v>
      </c>
      <c r="AW23" s="2">
        <f t="shared" ca="1" si="15"/>
        <v>0</v>
      </c>
      <c r="AX23" s="2">
        <f t="shared" ca="1" si="15"/>
        <v>0</v>
      </c>
      <c r="AY23" s="2">
        <f t="shared" ca="1" si="5"/>
        <v>0</v>
      </c>
      <c r="AZ23" s="2">
        <f t="shared" ca="1" si="6"/>
        <v>0</v>
      </c>
      <c r="BA23" s="2">
        <f t="shared" ca="1" si="15"/>
        <v>0</v>
      </c>
      <c r="BB23" s="2">
        <f t="shared" ca="1" si="7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ADMIN</v>
      </c>
      <c r="B24" s="2" t="s">
        <v>45</v>
      </c>
      <c r="C24">
        <v>32</v>
      </c>
      <c r="D24" s="2">
        <f t="shared" ca="1" si="15"/>
        <v>0</v>
      </c>
      <c r="E24" s="2">
        <f t="shared" ca="1" si="15"/>
        <v>1</v>
      </c>
      <c r="F24" s="2">
        <f t="shared" ca="1" si="15"/>
        <v>0</v>
      </c>
      <c r="G24" s="2">
        <f t="shared" ca="1" si="15"/>
        <v>0</v>
      </c>
      <c r="H24" s="2">
        <f t="shared" ca="1" si="15"/>
        <v>0</v>
      </c>
      <c r="I24" s="2">
        <f t="shared" ca="1" si="15"/>
        <v>1</v>
      </c>
      <c r="J24" s="2">
        <f t="shared" ca="1" si="15"/>
        <v>1</v>
      </c>
      <c r="K24" s="2">
        <f t="shared" ca="1" si="15"/>
        <v>1</v>
      </c>
      <c r="L24" s="2">
        <f t="shared" ca="1" si="15"/>
        <v>1</v>
      </c>
      <c r="M24" s="2">
        <f t="shared" ca="1" si="15"/>
        <v>1</v>
      </c>
      <c r="N24" s="2">
        <f t="shared" ca="1" si="15"/>
        <v>1</v>
      </c>
      <c r="O24" s="2">
        <f t="shared" ca="1" si="15"/>
        <v>1</v>
      </c>
      <c r="P24" s="2">
        <f t="shared" ca="1" si="15"/>
        <v>1</v>
      </c>
      <c r="Q24" s="2">
        <f t="shared" ca="1" si="2"/>
        <v>0</v>
      </c>
      <c r="R24" s="2">
        <f t="shared" ca="1" si="2"/>
        <v>0</v>
      </c>
      <c r="S24" s="2">
        <f t="shared" ca="1" si="2"/>
        <v>0</v>
      </c>
      <c r="T24" s="2">
        <f t="shared" ca="1" si="15"/>
        <v>0</v>
      </c>
      <c r="U24" s="2">
        <f t="shared" ca="1" si="15"/>
        <v>0</v>
      </c>
      <c r="V24" s="2">
        <f t="shared" ca="1" si="15"/>
        <v>0</v>
      </c>
      <c r="W24" s="2">
        <f t="shared" ca="1" si="15"/>
        <v>0</v>
      </c>
      <c r="X24" s="2">
        <f t="shared" ref="X24:BA24" ca="1" si="16">VLOOKUP($C24,サーバーロール,CELL("col",X24)-2,0)</f>
        <v>0</v>
      </c>
      <c r="Y24" s="2">
        <f t="shared" ca="1" si="16"/>
        <v>0</v>
      </c>
      <c r="Z24" s="2">
        <f t="shared" ca="1" si="16"/>
        <v>0</v>
      </c>
      <c r="AA24" s="2">
        <f t="shared" ca="1" si="16"/>
        <v>0</v>
      </c>
      <c r="AB24" s="2">
        <f t="shared" ca="1" si="16"/>
        <v>0</v>
      </c>
      <c r="AC24" s="2">
        <f t="shared" ca="1" si="16"/>
        <v>0</v>
      </c>
      <c r="AD24" s="2">
        <f t="shared" ca="1" si="16"/>
        <v>0</v>
      </c>
      <c r="AE24" s="2">
        <f t="shared" ca="1" si="16"/>
        <v>0</v>
      </c>
      <c r="AF24" s="2">
        <f t="shared" ca="1" si="16"/>
        <v>0</v>
      </c>
      <c r="AG24" s="2">
        <f t="shared" ca="1" si="16"/>
        <v>0</v>
      </c>
      <c r="AH24" s="2">
        <f t="shared" ca="1" si="16"/>
        <v>0</v>
      </c>
      <c r="AI24" s="2">
        <f t="shared" ca="1" si="16"/>
        <v>0</v>
      </c>
      <c r="AJ24" s="2">
        <f t="shared" ca="1" si="16"/>
        <v>0</v>
      </c>
      <c r="AK24" s="2">
        <f t="shared" ca="1" si="16"/>
        <v>0</v>
      </c>
      <c r="AL24" s="2">
        <f t="shared" ca="1" si="16"/>
        <v>0</v>
      </c>
      <c r="AM24" s="2">
        <f t="shared" ca="1" si="16"/>
        <v>0</v>
      </c>
      <c r="AN24" s="2">
        <f t="shared" ca="1" si="16"/>
        <v>0</v>
      </c>
      <c r="AO24" s="2">
        <f t="shared" ca="1" si="16"/>
        <v>0</v>
      </c>
      <c r="AP24" s="2">
        <f t="shared" ca="1" si="3"/>
        <v>0</v>
      </c>
      <c r="AQ24" s="2">
        <f t="shared" ca="1" si="3"/>
        <v>0</v>
      </c>
      <c r="AR24" s="2">
        <f t="shared" ca="1" si="3"/>
        <v>0</v>
      </c>
      <c r="AS24" s="2">
        <f t="shared" ca="1" si="16"/>
        <v>0</v>
      </c>
      <c r="AT24" s="2">
        <f t="shared" ca="1" si="4"/>
        <v>0</v>
      </c>
      <c r="AU24" s="2">
        <f t="shared" ca="1" si="16"/>
        <v>0</v>
      </c>
      <c r="AV24" s="2">
        <f t="shared" ca="1" si="16"/>
        <v>0</v>
      </c>
      <c r="AW24" s="2">
        <f t="shared" ca="1" si="16"/>
        <v>0</v>
      </c>
      <c r="AX24" s="2">
        <f t="shared" ca="1" si="16"/>
        <v>0</v>
      </c>
      <c r="AY24" s="2">
        <f t="shared" ca="1" si="5"/>
        <v>0</v>
      </c>
      <c r="AZ24" s="2">
        <f t="shared" ca="1" si="6"/>
        <v>0</v>
      </c>
      <c r="BA24" s="2">
        <f t="shared" ca="1" si="16"/>
        <v>0</v>
      </c>
      <c r="BB24" s="2">
        <f t="shared" ca="1" si="7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ADMIN</v>
      </c>
      <c r="B25" s="1" t="s">
        <v>46</v>
      </c>
      <c r="C25">
        <v>33</v>
      </c>
      <c r="D25" s="2">
        <f t="shared" ref="D25:BA31" ca="1" si="17">VLOOKUP($C25,サーバーロール,CELL("col",D25)-2,0)</f>
        <v>1</v>
      </c>
      <c r="E25" s="2">
        <f t="shared" ca="1" si="17"/>
        <v>1</v>
      </c>
      <c r="F25" s="2">
        <f t="shared" ca="1" si="17"/>
        <v>1</v>
      </c>
      <c r="G25" s="2">
        <f t="shared" ca="1" si="17"/>
        <v>1</v>
      </c>
      <c r="H25" s="2">
        <f t="shared" ca="1" si="17"/>
        <v>1</v>
      </c>
      <c r="I25" s="2">
        <f t="shared" ca="1" si="17"/>
        <v>1</v>
      </c>
      <c r="J25" s="2">
        <f t="shared" ca="1" si="17"/>
        <v>1</v>
      </c>
      <c r="K25" s="2">
        <f t="shared" ca="1" si="17"/>
        <v>1</v>
      </c>
      <c r="L25" s="2">
        <f t="shared" ca="1" si="17"/>
        <v>1</v>
      </c>
      <c r="M25" s="2">
        <f t="shared" ca="1" si="17"/>
        <v>1</v>
      </c>
      <c r="N25" s="2">
        <f t="shared" ca="1" si="17"/>
        <v>1</v>
      </c>
      <c r="O25" s="2">
        <f t="shared" ca="1" si="17"/>
        <v>1</v>
      </c>
      <c r="P25" s="2">
        <f t="shared" ca="1" si="17"/>
        <v>1</v>
      </c>
      <c r="Q25" s="2">
        <f t="shared" ca="1" si="2"/>
        <v>1</v>
      </c>
      <c r="R25" s="2">
        <f t="shared" ca="1" si="2"/>
        <v>1</v>
      </c>
      <c r="S25" s="2">
        <f t="shared" ca="1" si="2"/>
        <v>1</v>
      </c>
      <c r="T25" s="2">
        <f t="shared" ca="1" si="17"/>
        <v>1</v>
      </c>
      <c r="U25" s="2">
        <f t="shared" ca="1" si="17"/>
        <v>1</v>
      </c>
      <c r="V25" s="2">
        <f t="shared" ca="1" si="17"/>
        <v>1</v>
      </c>
      <c r="W25" s="2">
        <f t="shared" ca="1" si="17"/>
        <v>1</v>
      </c>
      <c r="X25" s="2">
        <f t="shared" ca="1" si="17"/>
        <v>1</v>
      </c>
      <c r="Y25" s="2">
        <f t="shared" ca="1" si="17"/>
        <v>1</v>
      </c>
      <c r="Z25" s="2">
        <f t="shared" ca="1" si="17"/>
        <v>1</v>
      </c>
      <c r="AA25" s="2">
        <f t="shared" ca="1" si="17"/>
        <v>1</v>
      </c>
      <c r="AB25" s="2">
        <f t="shared" ca="1" si="17"/>
        <v>1</v>
      </c>
      <c r="AC25" s="2">
        <f t="shared" ca="1" si="17"/>
        <v>1</v>
      </c>
      <c r="AD25" s="2">
        <f t="shared" ca="1" si="17"/>
        <v>1</v>
      </c>
      <c r="AE25" s="2">
        <f t="shared" ca="1" si="17"/>
        <v>1</v>
      </c>
      <c r="AF25" s="2">
        <f t="shared" ca="1" si="17"/>
        <v>1</v>
      </c>
      <c r="AG25" s="2">
        <f t="shared" ca="1" si="17"/>
        <v>1</v>
      </c>
      <c r="AH25" s="2">
        <f t="shared" ca="1" si="17"/>
        <v>1</v>
      </c>
      <c r="AI25" s="2">
        <f t="shared" ca="1" si="17"/>
        <v>1</v>
      </c>
      <c r="AJ25" s="2">
        <f t="shared" ca="1" si="17"/>
        <v>1</v>
      </c>
      <c r="AK25" s="2">
        <f t="shared" ca="1" si="17"/>
        <v>1</v>
      </c>
      <c r="AL25" s="2">
        <f t="shared" ca="1" si="17"/>
        <v>1</v>
      </c>
      <c r="AM25" s="2">
        <f t="shared" ca="1" si="17"/>
        <v>1</v>
      </c>
      <c r="AN25" s="2">
        <f t="shared" ca="1" si="17"/>
        <v>1</v>
      </c>
      <c r="AO25" s="2">
        <f t="shared" ca="1" si="17"/>
        <v>1</v>
      </c>
      <c r="AP25" s="2">
        <f t="shared" ca="1" si="3"/>
        <v>1</v>
      </c>
      <c r="AQ25" s="2">
        <f t="shared" ca="1" si="3"/>
        <v>1</v>
      </c>
      <c r="AR25" s="2">
        <f t="shared" ca="1" si="3"/>
        <v>1</v>
      </c>
      <c r="AS25" s="2">
        <f t="shared" ca="1" si="17"/>
        <v>1</v>
      </c>
      <c r="AT25" s="2">
        <f t="shared" ca="1" si="4"/>
        <v>1</v>
      </c>
      <c r="AU25" s="2">
        <f t="shared" ca="1" si="17"/>
        <v>1</v>
      </c>
      <c r="AV25" s="2">
        <f t="shared" ca="1" si="17"/>
        <v>1</v>
      </c>
      <c r="AW25" s="2">
        <f t="shared" ca="1" si="17"/>
        <v>1</v>
      </c>
      <c r="AX25" s="2">
        <f t="shared" ca="1" si="17"/>
        <v>1</v>
      </c>
      <c r="AY25" s="2">
        <f t="shared" ca="1" si="5"/>
        <v>1</v>
      </c>
      <c r="AZ25" s="2">
        <f t="shared" ca="1" si="6"/>
        <v>1</v>
      </c>
      <c r="BA25" s="2">
        <f t="shared" ca="1" si="17"/>
        <v>1</v>
      </c>
      <c r="BB25" s="2">
        <f t="shared" ca="1" si="7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ADMIN</v>
      </c>
      <c r="B26" s="1" t="s">
        <v>47</v>
      </c>
      <c r="C26">
        <v>34</v>
      </c>
      <c r="D26" s="2">
        <f t="shared" ca="1" si="17"/>
        <v>1</v>
      </c>
      <c r="E26" s="2">
        <f t="shared" ca="1" si="17"/>
        <v>1</v>
      </c>
      <c r="F26" s="2">
        <f t="shared" ca="1" si="17"/>
        <v>1</v>
      </c>
      <c r="G26" s="2">
        <f t="shared" ca="1" si="17"/>
        <v>1</v>
      </c>
      <c r="H26" s="2">
        <f t="shared" ca="1" si="17"/>
        <v>1</v>
      </c>
      <c r="I26" s="2">
        <f t="shared" ca="1" si="17"/>
        <v>1</v>
      </c>
      <c r="J26" s="2">
        <f t="shared" ca="1" si="17"/>
        <v>1</v>
      </c>
      <c r="K26" s="2">
        <f t="shared" ca="1" si="17"/>
        <v>1</v>
      </c>
      <c r="L26" s="2">
        <f t="shared" ca="1" si="17"/>
        <v>1</v>
      </c>
      <c r="M26" s="2">
        <f t="shared" ca="1" si="17"/>
        <v>1</v>
      </c>
      <c r="N26" s="2">
        <f t="shared" ca="1" si="17"/>
        <v>1</v>
      </c>
      <c r="O26" s="2">
        <f t="shared" ca="1" si="17"/>
        <v>1</v>
      </c>
      <c r="P26" s="2">
        <f t="shared" ca="1" si="17"/>
        <v>1</v>
      </c>
      <c r="Q26" s="2">
        <f t="shared" ca="1" si="2"/>
        <v>1</v>
      </c>
      <c r="R26" s="2">
        <f t="shared" ca="1" si="2"/>
        <v>1</v>
      </c>
      <c r="S26" s="2">
        <f t="shared" ca="1" si="2"/>
        <v>1</v>
      </c>
      <c r="T26" s="2">
        <f t="shared" ca="1" si="17"/>
        <v>1</v>
      </c>
      <c r="U26" s="2">
        <f t="shared" ca="1" si="17"/>
        <v>1</v>
      </c>
      <c r="V26" s="2">
        <f t="shared" ca="1" si="17"/>
        <v>1</v>
      </c>
      <c r="W26" s="2">
        <f t="shared" ca="1" si="17"/>
        <v>1</v>
      </c>
      <c r="X26" s="2">
        <f t="shared" ca="1" si="17"/>
        <v>1</v>
      </c>
      <c r="Y26" s="2">
        <f t="shared" ca="1" si="17"/>
        <v>1</v>
      </c>
      <c r="Z26" s="2">
        <f t="shared" ca="1" si="17"/>
        <v>1</v>
      </c>
      <c r="AA26" s="2">
        <f t="shared" ca="1" si="17"/>
        <v>1</v>
      </c>
      <c r="AB26" s="2">
        <f t="shared" ca="1" si="17"/>
        <v>1</v>
      </c>
      <c r="AC26" s="2">
        <f t="shared" ca="1" si="17"/>
        <v>1</v>
      </c>
      <c r="AD26" s="2">
        <f t="shared" ca="1" si="17"/>
        <v>1</v>
      </c>
      <c r="AE26" s="2">
        <f t="shared" ca="1" si="17"/>
        <v>1</v>
      </c>
      <c r="AF26" s="2">
        <f t="shared" ca="1" si="17"/>
        <v>1</v>
      </c>
      <c r="AG26" s="2">
        <f t="shared" ca="1" si="17"/>
        <v>1</v>
      </c>
      <c r="AH26" s="2">
        <f t="shared" ca="1" si="17"/>
        <v>1</v>
      </c>
      <c r="AI26" s="2">
        <f t="shared" ca="1" si="17"/>
        <v>1</v>
      </c>
      <c r="AJ26" s="2">
        <f t="shared" ca="1" si="17"/>
        <v>1</v>
      </c>
      <c r="AK26" s="2">
        <f t="shared" ca="1" si="17"/>
        <v>1</v>
      </c>
      <c r="AL26" s="2">
        <f t="shared" ca="1" si="17"/>
        <v>1</v>
      </c>
      <c r="AM26" s="2">
        <f t="shared" ca="1" si="17"/>
        <v>1</v>
      </c>
      <c r="AN26" s="2">
        <f t="shared" ca="1" si="17"/>
        <v>1</v>
      </c>
      <c r="AO26" s="2">
        <f t="shared" ca="1" si="17"/>
        <v>1</v>
      </c>
      <c r="AP26" s="2">
        <f t="shared" ca="1" si="3"/>
        <v>1</v>
      </c>
      <c r="AQ26" s="2">
        <f t="shared" ca="1" si="3"/>
        <v>1</v>
      </c>
      <c r="AR26" s="2">
        <f t="shared" ca="1" si="3"/>
        <v>1</v>
      </c>
      <c r="AS26" s="2">
        <f t="shared" ca="1" si="17"/>
        <v>1</v>
      </c>
      <c r="AT26" s="2">
        <f t="shared" ca="1" si="4"/>
        <v>1</v>
      </c>
      <c r="AU26" s="2">
        <f t="shared" ca="1" si="17"/>
        <v>1</v>
      </c>
      <c r="AV26" s="2">
        <f t="shared" ca="1" si="17"/>
        <v>1</v>
      </c>
      <c r="AW26" s="2">
        <f t="shared" ca="1" si="17"/>
        <v>1</v>
      </c>
      <c r="AX26" s="2">
        <f t="shared" ca="1" si="17"/>
        <v>1</v>
      </c>
      <c r="AY26" s="2">
        <f t="shared" ca="1" si="5"/>
        <v>1</v>
      </c>
      <c r="AZ26" s="2">
        <f t="shared" ca="1" si="6"/>
        <v>1</v>
      </c>
      <c r="BA26" s="2">
        <f t="shared" ca="1" si="17"/>
        <v>1</v>
      </c>
      <c r="BB26" s="2">
        <f t="shared" ca="1" si="7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ADMIN</v>
      </c>
      <c r="B27" s="2" t="s">
        <v>48</v>
      </c>
      <c r="C27">
        <v>35</v>
      </c>
      <c r="D27" s="2">
        <f t="shared" ca="1" si="17"/>
        <v>0</v>
      </c>
      <c r="E27" s="2">
        <f t="shared" ca="1" si="17"/>
        <v>0</v>
      </c>
      <c r="F27" s="2">
        <f t="shared" ca="1" si="17"/>
        <v>0</v>
      </c>
      <c r="G27" s="2">
        <f t="shared" ca="1" si="17"/>
        <v>0</v>
      </c>
      <c r="H27" s="2">
        <f t="shared" ca="1" si="17"/>
        <v>0</v>
      </c>
      <c r="I27" s="2">
        <f t="shared" ca="1" si="17"/>
        <v>0</v>
      </c>
      <c r="J27" s="2">
        <f t="shared" ca="1" si="17"/>
        <v>0</v>
      </c>
      <c r="K27" s="2">
        <f t="shared" ca="1" si="17"/>
        <v>0</v>
      </c>
      <c r="L27" s="2">
        <f t="shared" ca="1" si="17"/>
        <v>0</v>
      </c>
      <c r="M27" s="2">
        <f t="shared" ca="1" si="17"/>
        <v>0</v>
      </c>
      <c r="N27" s="2">
        <f t="shared" ca="1" si="17"/>
        <v>0</v>
      </c>
      <c r="O27" s="2">
        <f t="shared" ca="1" si="17"/>
        <v>0</v>
      </c>
      <c r="P27" s="2">
        <f t="shared" ca="1" si="17"/>
        <v>0</v>
      </c>
      <c r="Q27" s="2">
        <f t="shared" ca="1" si="2"/>
        <v>0</v>
      </c>
      <c r="R27" s="2">
        <f t="shared" ca="1" si="2"/>
        <v>0</v>
      </c>
      <c r="S27" s="2">
        <f t="shared" ca="1" si="2"/>
        <v>0</v>
      </c>
      <c r="T27" s="2">
        <f t="shared" ca="1" si="17"/>
        <v>1</v>
      </c>
      <c r="U27" s="2">
        <f t="shared" ca="1" si="17"/>
        <v>0</v>
      </c>
      <c r="V27" s="2">
        <f t="shared" ca="1" si="17"/>
        <v>0</v>
      </c>
      <c r="W27" s="2">
        <f t="shared" ca="1" si="17"/>
        <v>0</v>
      </c>
      <c r="X27" s="2">
        <f t="shared" ca="1" si="17"/>
        <v>0</v>
      </c>
      <c r="Y27" s="2">
        <f t="shared" ca="1" si="17"/>
        <v>0</v>
      </c>
      <c r="Z27" s="2">
        <f t="shared" ca="1" si="17"/>
        <v>0</v>
      </c>
      <c r="AA27" s="2">
        <f t="shared" ca="1" si="17"/>
        <v>0</v>
      </c>
      <c r="AB27" s="2">
        <f t="shared" ca="1" si="17"/>
        <v>0</v>
      </c>
      <c r="AC27" s="2">
        <f t="shared" ca="1" si="17"/>
        <v>0</v>
      </c>
      <c r="AD27" s="2">
        <f t="shared" ca="1" si="17"/>
        <v>0</v>
      </c>
      <c r="AE27" s="2">
        <f t="shared" ca="1" si="17"/>
        <v>0</v>
      </c>
      <c r="AF27" s="2">
        <f t="shared" ca="1" si="17"/>
        <v>0</v>
      </c>
      <c r="AG27" s="2">
        <f t="shared" ca="1" si="17"/>
        <v>0</v>
      </c>
      <c r="AH27" s="2">
        <f t="shared" ca="1" si="17"/>
        <v>0</v>
      </c>
      <c r="AI27" s="2">
        <f t="shared" ca="1" si="17"/>
        <v>0</v>
      </c>
      <c r="AJ27" s="2">
        <f t="shared" ca="1" si="17"/>
        <v>0</v>
      </c>
      <c r="AK27" s="2">
        <f t="shared" ca="1" si="17"/>
        <v>0</v>
      </c>
      <c r="AL27" s="2">
        <f t="shared" ca="1" si="17"/>
        <v>0</v>
      </c>
      <c r="AM27" s="2">
        <f t="shared" ca="1" si="17"/>
        <v>0</v>
      </c>
      <c r="AN27" s="2">
        <f t="shared" ca="1" si="17"/>
        <v>0</v>
      </c>
      <c r="AO27" s="2">
        <f t="shared" ca="1" si="17"/>
        <v>0</v>
      </c>
      <c r="AP27" s="2">
        <f t="shared" ca="1" si="3"/>
        <v>0</v>
      </c>
      <c r="AQ27" s="2">
        <f t="shared" ca="1" si="3"/>
        <v>0</v>
      </c>
      <c r="AR27" s="2">
        <f t="shared" ca="1" si="3"/>
        <v>0</v>
      </c>
      <c r="AS27" s="2">
        <f t="shared" ca="1" si="17"/>
        <v>0</v>
      </c>
      <c r="AT27" s="2">
        <f t="shared" ca="1" si="4"/>
        <v>0</v>
      </c>
      <c r="AU27" s="2">
        <f t="shared" ca="1" si="17"/>
        <v>0</v>
      </c>
      <c r="AV27" s="2">
        <f t="shared" ca="1" si="17"/>
        <v>0</v>
      </c>
      <c r="AW27" s="2">
        <f t="shared" ca="1" si="17"/>
        <v>0</v>
      </c>
      <c r="AX27" s="2">
        <f t="shared" ca="1" si="17"/>
        <v>0</v>
      </c>
      <c r="AY27" s="2">
        <f t="shared" ca="1" si="5"/>
        <v>0</v>
      </c>
      <c r="AZ27" s="2">
        <f t="shared" ca="1" si="6"/>
        <v>0</v>
      </c>
      <c r="BA27" s="2">
        <f t="shared" ca="1" si="17"/>
        <v>0</v>
      </c>
      <c r="BB27" s="2">
        <f t="shared" ca="1" si="7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ADMIN</v>
      </c>
      <c r="B28" s="2" t="s">
        <v>49</v>
      </c>
      <c r="C28">
        <v>36</v>
      </c>
      <c r="D28" s="2">
        <f t="shared" ca="1" si="17"/>
        <v>0</v>
      </c>
      <c r="E28" s="2">
        <f t="shared" ca="1" si="17"/>
        <v>0</v>
      </c>
      <c r="F28" s="2">
        <f t="shared" ca="1" si="17"/>
        <v>0</v>
      </c>
      <c r="G28" s="2">
        <f t="shared" ca="1" si="17"/>
        <v>0</v>
      </c>
      <c r="H28" s="2">
        <f t="shared" ca="1" si="17"/>
        <v>0</v>
      </c>
      <c r="I28" s="2">
        <f t="shared" ca="1" si="17"/>
        <v>0</v>
      </c>
      <c r="J28" s="2">
        <f t="shared" ca="1" si="17"/>
        <v>0</v>
      </c>
      <c r="K28" s="2">
        <f t="shared" ca="1" si="17"/>
        <v>0</v>
      </c>
      <c r="L28" s="2">
        <f t="shared" ca="1" si="17"/>
        <v>0</v>
      </c>
      <c r="M28" s="2">
        <f t="shared" ca="1" si="17"/>
        <v>0</v>
      </c>
      <c r="N28" s="2">
        <f t="shared" ca="1" si="17"/>
        <v>1</v>
      </c>
      <c r="O28" s="2">
        <f t="shared" ca="1" si="17"/>
        <v>1</v>
      </c>
      <c r="P28" s="2">
        <f t="shared" ca="1" si="17"/>
        <v>1</v>
      </c>
      <c r="Q28" s="2">
        <f t="shared" ca="1" si="2"/>
        <v>0</v>
      </c>
      <c r="R28" s="2">
        <f t="shared" ca="1" si="2"/>
        <v>0</v>
      </c>
      <c r="S28" s="2">
        <f t="shared" ca="1" si="2"/>
        <v>0</v>
      </c>
      <c r="T28" s="2">
        <f t="shared" ca="1" si="17"/>
        <v>0</v>
      </c>
      <c r="U28" s="2">
        <f t="shared" ca="1" si="17"/>
        <v>0</v>
      </c>
      <c r="V28" s="2">
        <f t="shared" ca="1" si="17"/>
        <v>0</v>
      </c>
      <c r="W28" s="2">
        <f t="shared" ca="1" si="17"/>
        <v>0</v>
      </c>
      <c r="X28" s="2">
        <f t="shared" ca="1" si="17"/>
        <v>0</v>
      </c>
      <c r="Y28" s="2">
        <f t="shared" ca="1" si="17"/>
        <v>0</v>
      </c>
      <c r="Z28" s="2">
        <f t="shared" ca="1" si="17"/>
        <v>0</v>
      </c>
      <c r="AA28" s="2">
        <f t="shared" ca="1" si="17"/>
        <v>0</v>
      </c>
      <c r="AB28" s="2">
        <f t="shared" ca="1" si="17"/>
        <v>0</v>
      </c>
      <c r="AC28" s="2">
        <f t="shared" ca="1" si="17"/>
        <v>0</v>
      </c>
      <c r="AD28" s="2">
        <f t="shared" ca="1" si="17"/>
        <v>0</v>
      </c>
      <c r="AE28" s="2">
        <f t="shared" ca="1" si="17"/>
        <v>0</v>
      </c>
      <c r="AF28" s="2">
        <f t="shared" ca="1" si="17"/>
        <v>0</v>
      </c>
      <c r="AG28" s="2">
        <f t="shared" ca="1" si="17"/>
        <v>0</v>
      </c>
      <c r="AH28" s="2">
        <f t="shared" ca="1" si="17"/>
        <v>0</v>
      </c>
      <c r="AI28" s="2">
        <f t="shared" ca="1" si="17"/>
        <v>0</v>
      </c>
      <c r="AJ28" s="2">
        <f t="shared" ca="1" si="17"/>
        <v>0</v>
      </c>
      <c r="AK28" s="2">
        <f t="shared" ca="1" si="17"/>
        <v>0</v>
      </c>
      <c r="AL28" s="2">
        <f t="shared" ca="1" si="17"/>
        <v>0</v>
      </c>
      <c r="AM28" s="2">
        <f t="shared" ca="1" si="17"/>
        <v>0</v>
      </c>
      <c r="AN28" s="2">
        <f t="shared" ca="1" si="17"/>
        <v>0</v>
      </c>
      <c r="AO28" s="2">
        <f t="shared" ca="1" si="17"/>
        <v>0</v>
      </c>
      <c r="AP28" s="2">
        <f t="shared" ca="1" si="3"/>
        <v>0</v>
      </c>
      <c r="AQ28" s="2">
        <f t="shared" ca="1" si="3"/>
        <v>0</v>
      </c>
      <c r="AR28" s="2">
        <f t="shared" ca="1" si="3"/>
        <v>0</v>
      </c>
      <c r="AS28" s="2">
        <f t="shared" ca="1" si="17"/>
        <v>0</v>
      </c>
      <c r="AT28" s="2">
        <f t="shared" ca="1" si="4"/>
        <v>0</v>
      </c>
      <c r="AU28" s="2">
        <f t="shared" ca="1" si="17"/>
        <v>0</v>
      </c>
      <c r="AV28" s="2">
        <f t="shared" ca="1" si="17"/>
        <v>0</v>
      </c>
      <c r="AW28" s="2">
        <f t="shared" ca="1" si="17"/>
        <v>0</v>
      </c>
      <c r="AX28" s="2">
        <f t="shared" ca="1" si="17"/>
        <v>0</v>
      </c>
      <c r="AY28" s="2">
        <f t="shared" ca="1" si="5"/>
        <v>0</v>
      </c>
      <c r="AZ28" s="2">
        <f t="shared" ca="1" si="6"/>
        <v>0</v>
      </c>
      <c r="BA28" s="2">
        <f t="shared" ca="1" si="17"/>
        <v>0</v>
      </c>
      <c r="BB28" s="2">
        <f t="shared" ca="1" si="7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ADMIN</v>
      </c>
      <c r="B29" s="2" t="s">
        <v>50</v>
      </c>
      <c r="C29">
        <v>37</v>
      </c>
      <c r="D29" s="2">
        <f t="shared" ca="1" si="17"/>
        <v>0</v>
      </c>
      <c r="E29" s="2">
        <f t="shared" ca="1" si="17"/>
        <v>0</v>
      </c>
      <c r="F29" s="2">
        <f t="shared" ca="1" si="17"/>
        <v>0</v>
      </c>
      <c r="G29" s="2">
        <f t="shared" ca="1" si="17"/>
        <v>0</v>
      </c>
      <c r="H29" s="2">
        <f t="shared" ca="1" si="17"/>
        <v>0</v>
      </c>
      <c r="I29" s="2">
        <f t="shared" ca="1" si="17"/>
        <v>0</v>
      </c>
      <c r="J29" s="2">
        <f t="shared" ca="1" si="17"/>
        <v>0</v>
      </c>
      <c r="K29" s="2">
        <f t="shared" ca="1" si="17"/>
        <v>0</v>
      </c>
      <c r="L29" s="2">
        <f t="shared" ca="1" si="17"/>
        <v>0</v>
      </c>
      <c r="M29" s="2">
        <f t="shared" ca="1" si="17"/>
        <v>0</v>
      </c>
      <c r="N29" s="2">
        <f t="shared" ca="1" si="17"/>
        <v>0</v>
      </c>
      <c r="O29" s="2">
        <f t="shared" ca="1" si="17"/>
        <v>1</v>
      </c>
      <c r="P29" s="2">
        <f t="shared" ca="1" si="17"/>
        <v>1</v>
      </c>
      <c r="Q29" s="2">
        <f t="shared" ca="1" si="2"/>
        <v>0</v>
      </c>
      <c r="R29" s="2">
        <f t="shared" ca="1" si="2"/>
        <v>0</v>
      </c>
      <c r="S29" s="2">
        <f t="shared" ca="1" si="2"/>
        <v>0</v>
      </c>
      <c r="T29" s="2">
        <f t="shared" ca="1" si="17"/>
        <v>0</v>
      </c>
      <c r="U29" s="2">
        <f t="shared" ca="1" si="17"/>
        <v>0</v>
      </c>
      <c r="V29" s="2">
        <f t="shared" ca="1" si="17"/>
        <v>0</v>
      </c>
      <c r="W29" s="2">
        <f t="shared" ca="1" si="17"/>
        <v>0</v>
      </c>
      <c r="X29" s="2">
        <f t="shared" ca="1" si="17"/>
        <v>0</v>
      </c>
      <c r="Y29" s="2">
        <f t="shared" ca="1" si="17"/>
        <v>0</v>
      </c>
      <c r="Z29" s="2">
        <f t="shared" ca="1" si="17"/>
        <v>0</v>
      </c>
      <c r="AA29" s="2">
        <f t="shared" ca="1" si="17"/>
        <v>0</v>
      </c>
      <c r="AB29" s="2">
        <f t="shared" ca="1" si="17"/>
        <v>0</v>
      </c>
      <c r="AC29" s="2">
        <f t="shared" ca="1" si="17"/>
        <v>0</v>
      </c>
      <c r="AD29" s="2">
        <f t="shared" ca="1" si="17"/>
        <v>0</v>
      </c>
      <c r="AE29" s="2">
        <f t="shared" ca="1" si="17"/>
        <v>0</v>
      </c>
      <c r="AF29" s="2">
        <f t="shared" ca="1" si="17"/>
        <v>0</v>
      </c>
      <c r="AG29" s="2">
        <f t="shared" ca="1" si="17"/>
        <v>0</v>
      </c>
      <c r="AH29" s="2">
        <f t="shared" ca="1" si="17"/>
        <v>0</v>
      </c>
      <c r="AI29" s="2">
        <f t="shared" ca="1" si="17"/>
        <v>0</v>
      </c>
      <c r="AJ29" s="2">
        <f t="shared" ca="1" si="17"/>
        <v>0</v>
      </c>
      <c r="AK29" s="2">
        <f t="shared" ca="1" si="17"/>
        <v>0</v>
      </c>
      <c r="AL29" s="2">
        <f t="shared" ca="1" si="17"/>
        <v>0</v>
      </c>
      <c r="AM29" s="2">
        <f t="shared" ca="1" si="17"/>
        <v>0</v>
      </c>
      <c r="AN29" s="2">
        <f t="shared" ca="1" si="17"/>
        <v>0</v>
      </c>
      <c r="AO29" s="2">
        <f t="shared" ca="1" si="17"/>
        <v>0</v>
      </c>
      <c r="AP29" s="2">
        <f t="shared" ca="1" si="3"/>
        <v>0</v>
      </c>
      <c r="AQ29" s="2">
        <f t="shared" ca="1" si="3"/>
        <v>0</v>
      </c>
      <c r="AR29" s="2">
        <f t="shared" ca="1" si="3"/>
        <v>0</v>
      </c>
      <c r="AS29" s="2">
        <f t="shared" ca="1" si="17"/>
        <v>0</v>
      </c>
      <c r="AT29" s="2">
        <f t="shared" ca="1" si="4"/>
        <v>0</v>
      </c>
      <c r="AU29" s="2">
        <f t="shared" ca="1" si="17"/>
        <v>0</v>
      </c>
      <c r="AV29" s="2">
        <f t="shared" ca="1" si="17"/>
        <v>0</v>
      </c>
      <c r="AW29" s="2">
        <f t="shared" ca="1" si="17"/>
        <v>0</v>
      </c>
      <c r="AX29" s="2">
        <f t="shared" ca="1" si="17"/>
        <v>0</v>
      </c>
      <c r="AY29" s="2">
        <f t="shared" ca="1" si="5"/>
        <v>0</v>
      </c>
      <c r="AZ29" s="2">
        <f t="shared" ca="1" si="6"/>
        <v>0</v>
      </c>
      <c r="BA29" s="2">
        <f t="shared" ca="1" si="17"/>
        <v>0</v>
      </c>
      <c r="BB29" s="2">
        <f t="shared" ca="1" si="7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ADMIN</v>
      </c>
      <c r="B30" s="2" t="s">
        <v>51</v>
      </c>
      <c r="C30">
        <v>38</v>
      </c>
      <c r="D30" s="2">
        <f t="shared" ca="1" si="17"/>
        <v>0</v>
      </c>
      <c r="E30" s="2">
        <f t="shared" ca="1" si="17"/>
        <v>0</v>
      </c>
      <c r="F30" s="2">
        <f t="shared" ca="1" si="17"/>
        <v>0</v>
      </c>
      <c r="G30" s="2">
        <f t="shared" ca="1" si="17"/>
        <v>0</v>
      </c>
      <c r="H30" s="2">
        <f t="shared" ca="1" si="17"/>
        <v>0</v>
      </c>
      <c r="I30" s="2">
        <f t="shared" ca="1" si="17"/>
        <v>0</v>
      </c>
      <c r="J30" s="2">
        <f t="shared" ca="1" si="17"/>
        <v>0</v>
      </c>
      <c r="K30" s="2">
        <f t="shared" ca="1" si="17"/>
        <v>0</v>
      </c>
      <c r="L30" s="2">
        <f t="shared" ca="1" si="17"/>
        <v>0</v>
      </c>
      <c r="M30" s="2">
        <f t="shared" ca="1" si="17"/>
        <v>1</v>
      </c>
      <c r="N30" s="2">
        <f t="shared" ca="1" si="17"/>
        <v>1</v>
      </c>
      <c r="O30" s="2">
        <f t="shared" ca="1" si="17"/>
        <v>1</v>
      </c>
      <c r="P30" s="2">
        <f t="shared" ca="1" si="17"/>
        <v>1</v>
      </c>
      <c r="Q30" s="2">
        <f t="shared" ca="1" si="2"/>
        <v>0</v>
      </c>
      <c r="R30" s="2">
        <f t="shared" ca="1" si="2"/>
        <v>0</v>
      </c>
      <c r="S30" s="2">
        <f t="shared" ca="1" si="2"/>
        <v>0</v>
      </c>
      <c r="T30" s="2">
        <f t="shared" ca="1" si="17"/>
        <v>0</v>
      </c>
      <c r="U30" s="2">
        <f t="shared" ca="1" si="17"/>
        <v>0</v>
      </c>
      <c r="V30" s="2">
        <f t="shared" ca="1" si="17"/>
        <v>0</v>
      </c>
      <c r="W30" s="2">
        <f t="shared" ca="1" si="17"/>
        <v>0</v>
      </c>
      <c r="X30" s="2">
        <f t="shared" ca="1" si="17"/>
        <v>0</v>
      </c>
      <c r="Y30" s="2">
        <f t="shared" ca="1" si="17"/>
        <v>0</v>
      </c>
      <c r="Z30" s="2">
        <f t="shared" ca="1" si="17"/>
        <v>0</v>
      </c>
      <c r="AA30" s="2">
        <f t="shared" ca="1" si="17"/>
        <v>0</v>
      </c>
      <c r="AB30" s="2">
        <f t="shared" ca="1" si="17"/>
        <v>0</v>
      </c>
      <c r="AC30" s="2">
        <f t="shared" ca="1" si="17"/>
        <v>0</v>
      </c>
      <c r="AD30" s="2">
        <f t="shared" ca="1" si="17"/>
        <v>0</v>
      </c>
      <c r="AE30" s="2">
        <f t="shared" ca="1" si="17"/>
        <v>0</v>
      </c>
      <c r="AF30" s="2">
        <f t="shared" ca="1" si="17"/>
        <v>0</v>
      </c>
      <c r="AG30" s="2">
        <f t="shared" ca="1" si="17"/>
        <v>0</v>
      </c>
      <c r="AH30" s="2">
        <f t="shared" ca="1" si="17"/>
        <v>0</v>
      </c>
      <c r="AI30" s="2">
        <f t="shared" ca="1" si="17"/>
        <v>0</v>
      </c>
      <c r="AJ30" s="2">
        <f t="shared" ca="1" si="17"/>
        <v>0</v>
      </c>
      <c r="AK30" s="2">
        <f t="shared" ca="1" si="17"/>
        <v>0</v>
      </c>
      <c r="AL30" s="2">
        <f t="shared" ca="1" si="17"/>
        <v>0</v>
      </c>
      <c r="AM30" s="2">
        <f t="shared" ca="1" si="17"/>
        <v>0</v>
      </c>
      <c r="AN30" s="2">
        <f t="shared" ca="1" si="17"/>
        <v>0</v>
      </c>
      <c r="AO30" s="2">
        <f t="shared" ca="1" si="17"/>
        <v>0</v>
      </c>
      <c r="AP30" s="2">
        <f t="shared" ca="1" si="3"/>
        <v>0</v>
      </c>
      <c r="AQ30" s="2">
        <f t="shared" ca="1" si="3"/>
        <v>0</v>
      </c>
      <c r="AR30" s="2">
        <f t="shared" ca="1" si="3"/>
        <v>0</v>
      </c>
      <c r="AS30" s="2">
        <f t="shared" ca="1" si="17"/>
        <v>0</v>
      </c>
      <c r="AT30" s="2">
        <f t="shared" ca="1" si="4"/>
        <v>0</v>
      </c>
      <c r="AU30" s="2">
        <f t="shared" ca="1" si="17"/>
        <v>0</v>
      </c>
      <c r="AV30" s="2">
        <f t="shared" ca="1" si="17"/>
        <v>0</v>
      </c>
      <c r="AW30" s="2">
        <f t="shared" ca="1" si="17"/>
        <v>0</v>
      </c>
      <c r="AX30" s="2">
        <f t="shared" ca="1" si="17"/>
        <v>0</v>
      </c>
      <c r="AY30" s="2">
        <f t="shared" ca="1" si="5"/>
        <v>0</v>
      </c>
      <c r="AZ30" s="2">
        <f t="shared" ca="1" si="6"/>
        <v>0</v>
      </c>
      <c r="BA30" s="2">
        <f t="shared" ca="1" si="17"/>
        <v>0</v>
      </c>
      <c r="BB30" s="2">
        <f t="shared" ca="1" si="7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ADMIN</v>
      </c>
      <c r="B31" s="1" t="s">
        <v>52</v>
      </c>
      <c r="C31">
        <v>39</v>
      </c>
      <c r="D31" s="2">
        <f t="shared" ca="1" si="17"/>
        <v>1</v>
      </c>
      <c r="E31" s="2">
        <f t="shared" ca="1" si="17"/>
        <v>1</v>
      </c>
      <c r="F31" s="2">
        <f t="shared" ca="1" si="17"/>
        <v>1</v>
      </c>
      <c r="G31" s="2">
        <f t="shared" ref="G31:P31" ca="1" si="18">VLOOKUP($C31,サーバーロール,CELL("col",G31)-2,0)</f>
        <v>1</v>
      </c>
      <c r="H31" s="2">
        <f t="shared" ca="1" si="18"/>
        <v>1</v>
      </c>
      <c r="I31" s="2">
        <f t="shared" ca="1" si="18"/>
        <v>1</v>
      </c>
      <c r="J31" s="2">
        <f t="shared" ca="1" si="18"/>
        <v>1</v>
      </c>
      <c r="K31" s="2">
        <f t="shared" ca="1" si="18"/>
        <v>1</v>
      </c>
      <c r="L31" s="2">
        <f t="shared" ca="1" si="18"/>
        <v>1</v>
      </c>
      <c r="M31" s="2">
        <f t="shared" ca="1" si="18"/>
        <v>1</v>
      </c>
      <c r="N31" s="2">
        <f t="shared" ca="1" si="18"/>
        <v>1</v>
      </c>
      <c r="O31" s="2">
        <f t="shared" ca="1" si="18"/>
        <v>1</v>
      </c>
      <c r="P31" s="2">
        <f t="shared" ca="1" si="18"/>
        <v>1</v>
      </c>
      <c r="Q31" s="2">
        <f t="shared" ca="1" si="2"/>
        <v>1</v>
      </c>
      <c r="R31" s="2">
        <f t="shared" ca="1" si="2"/>
        <v>1</v>
      </c>
      <c r="S31" s="2">
        <f t="shared" ca="1" si="2"/>
        <v>1</v>
      </c>
      <c r="T31" s="2">
        <f t="shared" ref="T31:AO31" ca="1" si="19">VLOOKUP($C31,サーバーロール,CELL("col",T31)-2,0)</f>
        <v>1</v>
      </c>
      <c r="U31" s="2">
        <f t="shared" ca="1" si="19"/>
        <v>1</v>
      </c>
      <c r="V31" s="2">
        <f t="shared" ca="1" si="19"/>
        <v>1</v>
      </c>
      <c r="W31" s="2">
        <f t="shared" ca="1" si="19"/>
        <v>1</v>
      </c>
      <c r="X31" s="2">
        <f t="shared" ca="1" si="19"/>
        <v>1</v>
      </c>
      <c r="Y31" s="2">
        <f t="shared" ca="1" si="19"/>
        <v>1</v>
      </c>
      <c r="Z31" s="2">
        <f t="shared" ca="1" si="19"/>
        <v>1</v>
      </c>
      <c r="AA31" s="2">
        <f t="shared" ca="1" si="19"/>
        <v>1</v>
      </c>
      <c r="AB31" s="2">
        <f t="shared" ca="1" si="19"/>
        <v>1</v>
      </c>
      <c r="AC31" s="2">
        <f t="shared" ca="1" si="19"/>
        <v>1</v>
      </c>
      <c r="AD31" s="2">
        <f t="shared" ca="1" si="19"/>
        <v>1</v>
      </c>
      <c r="AE31" s="2">
        <f t="shared" ca="1" si="19"/>
        <v>1</v>
      </c>
      <c r="AF31" s="2">
        <f t="shared" ca="1" si="19"/>
        <v>1</v>
      </c>
      <c r="AG31" s="2">
        <f t="shared" ca="1" si="19"/>
        <v>1</v>
      </c>
      <c r="AH31" s="2">
        <f t="shared" ca="1" si="19"/>
        <v>1</v>
      </c>
      <c r="AI31" s="2">
        <f t="shared" ca="1" si="19"/>
        <v>1</v>
      </c>
      <c r="AJ31" s="2">
        <f t="shared" ca="1" si="19"/>
        <v>1</v>
      </c>
      <c r="AK31" s="2">
        <f t="shared" ca="1" si="19"/>
        <v>1</v>
      </c>
      <c r="AL31" s="2">
        <f t="shared" ca="1" si="19"/>
        <v>1</v>
      </c>
      <c r="AM31" s="2">
        <f t="shared" ca="1" si="19"/>
        <v>1</v>
      </c>
      <c r="AN31" s="2">
        <f t="shared" ca="1" si="19"/>
        <v>1</v>
      </c>
      <c r="AO31" s="2">
        <f t="shared" ca="1" si="19"/>
        <v>1</v>
      </c>
      <c r="AP31" s="2">
        <f t="shared" ca="1" si="3"/>
        <v>1</v>
      </c>
      <c r="AQ31" s="2">
        <f t="shared" ca="1" si="3"/>
        <v>1</v>
      </c>
      <c r="AR31" s="2">
        <f t="shared" ca="1" si="3"/>
        <v>1</v>
      </c>
      <c r="AS31" s="2">
        <f ca="1">VLOOKUP($C31,サーバーロール,CELL("col",AS31)-2,0)</f>
        <v>1</v>
      </c>
      <c r="AT31" s="2">
        <f t="shared" ca="1" si="4"/>
        <v>1</v>
      </c>
      <c r="AU31" s="2">
        <f ca="1">VLOOKUP($C31,サーバーロール,CELL("col",AU31)-2,0)</f>
        <v>1</v>
      </c>
      <c r="AV31" s="2">
        <f ca="1">VLOOKUP($C31,サーバーロール,CELL("col",AV31)-2,0)</f>
        <v>1</v>
      </c>
      <c r="AW31" s="2">
        <f ca="1">VLOOKUP($C31,サーバーロール,CELL("col",AW31)-2,0)</f>
        <v>1</v>
      </c>
      <c r="AX31" s="2">
        <f ca="1">VLOOKUP($C31,サーバーロール,CELL("col",AX31)-2,0)</f>
        <v>1</v>
      </c>
      <c r="AY31" s="2">
        <f t="shared" ca="1" si="5"/>
        <v>1</v>
      </c>
      <c r="AZ31" s="2">
        <f t="shared" ca="1" si="6"/>
        <v>1</v>
      </c>
      <c r="BA31" s="2">
        <f ca="1">VLOOKUP($C31,サーバーロール,CELL("col",BA31)-2,0)</f>
        <v>1</v>
      </c>
      <c r="BB31" s="2">
        <f t="shared" ca="1" si="7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ADMIN</v>
      </c>
      <c r="B32" s="5" t="s">
        <v>63</v>
      </c>
      <c r="C32">
        <v>24</v>
      </c>
      <c r="D32" s="2">
        <f t="shared" ref="D32:BA32" ca="1" si="20">VLOOKUP($C32,サーバーロール,CELL("col",D32)-2,0)</f>
        <v>0</v>
      </c>
      <c r="E32" s="2">
        <f t="shared" ca="1" si="20"/>
        <v>0</v>
      </c>
      <c r="F32" s="2">
        <f t="shared" ca="1" si="20"/>
        <v>0</v>
      </c>
      <c r="G32" s="2">
        <f t="shared" ca="1" si="20"/>
        <v>0</v>
      </c>
      <c r="H32" s="2">
        <f ca="1">VLOOKUP($C32,サーバーロール,CELL("col",H32)-2,0)</f>
        <v>0</v>
      </c>
      <c r="I32" s="2">
        <f t="shared" ca="1" si="20"/>
        <v>0</v>
      </c>
      <c r="J32" s="2">
        <f ca="1">VLOOKUP($C32,サーバーロール,CELL("col",J32)-2,0)</f>
        <v>0</v>
      </c>
      <c r="K32" s="2">
        <f t="shared" ca="1" si="20"/>
        <v>0</v>
      </c>
      <c r="L32" s="2">
        <f t="shared" ca="1" si="20"/>
        <v>1</v>
      </c>
      <c r="M32" s="2">
        <f t="shared" ca="1" si="20"/>
        <v>1</v>
      </c>
      <c r="N32" s="2">
        <f t="shared" ca="1" si="20"/>
        <v>1</v>
      </c>
      <c r="O32" s="2">
        <f t="shared" ca="1" si="20"/>
        <v>1</v>
      </c>
      <c r="P32" s="2">
        <f t="shared" ca="1" si="20"/>
        <v>1</v>
      </c>
      <c r="Q32" s="2">
        <f t="shared" ca="1" si="2"/>
        <v>0</v>
      </c>
      <c r="R32" s="2">
        <f t="shared" ca="1" si="2"/>
        <v>0</v>
      </c>
      <c r="S32" s="2">
        <f t="shared" ca="1" si="2"/>
        <v>0</v>
      </c>
      <c r="T32" s="2">
        <f t="shared" ca="1" si="20"/>
        <v>0</v>
      </c>
      <c r="U32" s="2">
        <f t="shared" ca="1" si="20"/>
        <v>0</v>
      </c>
      <c r="V32" s="2">
        <f t="shared" ca="1" si="20"/>
        <v>0</v>
      </c>
      <c r="W32" s="2">
        <f t="shared" ca="1" si="20"/>
        <v>0</v>
      </c>
      <c r="X32" s="2">
        <f t="shared" ca="1" si="20"/>
        <v>0</v>
      </c>
      <c r="Y32" s="2">
        <f t="shared" ca="1" si="20"/>
        <v>1</v>
      </c>
      <c r="Z32" s="2">
        <f t="shared" ca="1" si="20"/>
        <v>0</v>
      </c>
      <c r="AA32" s="2">
        <f t="shared" ca="1" si="20"/>
        <v>0</v>
      </c>
      <c r="AB32" s="2">
        <f t="shared" ca="1" si="20"/>
        <v>1</v>
      </c>
      <c r="AC32" s="2">
        <f t="shared" ca="1" si="20"/>
        <v>0</v>
      </c>
      <c r="AD32" s="2">
        <f t="shared" ca="1" si="20"/>
        <v>0</v>
      </c>
      <c r="AE32" s="2">
        <f t="shared" ca="1" si="20"/>
        <v>0</v>
      </c>
      <c r="AF32" s="2">
        <f t="shared" ca="1" si="20"/>
        <v>0</v>
      </c>
      <c r="AG32" s="2">
        <f t="shared" ca="1" si="20"/>
        <v>0</v>
      </c>
      <c r="AH32" s="2">
        <f t="shared" ca="1" si="20"/>
        <v>0</v>
      </c>
      <c r="AI32" s="2">
        <f t="shared" ca="1" si="20"/>
        <v>0</v>
      </c>
      <c r="AJ32" s="2">
        <f t="shared" ca="1" si="20"/>
        <v>0</v>
      </c>
      <c r="AK32" s="2">
        <f t="shared" ca="1" si="20"/>
        <v>0</v>
      </c>
      <c r="AL32" s="2">
        <f t="shared" ca="1" si="20"/>
        <v>0</v>
      </c>
      <c r="AM32" s="2">
        <f t="shared" ca="1" si="20"/>
        <v>0</v>
      </c>
      <c r="AN32" s="2">
        <f t="shared" ca="1" si="20"/>
        <v>0</v>
      </c>
      <c r="AO32" s="2">
        <f t="shared" ca="1" si="20"/>
        <v>0</v>
      </c>
      <c r="AP32" s="2">
        <f t="shared" ca="1" si="3"/>
        <v>0</v>
      </c>
      <c r="AQ32" s="2">
        <f t="shared" ca="1" si="3"/>
        <v>0</v>
      </c>
      <c r="AR32" s="2">
        <f t="shared" ca="1" si="3"/>
        <v>0</v>
      </c>
      <c r="AS32" s="2">
        <f t="shared" ca="1" si="20"/>
        <v>0</v>
      </c>
      <c r="AT32" s="2">
        <f t="shared" ca="1" si="4"/>
        <v>0</v>
      </c>
      <c r="AU32" s="2">
        <f t="shared" ca="1" si="20"/>
        <v>0</v>
      </c>
      <c r="AV32" s="2">
        <f t="shared" ca="1" si="20"/>
        <v>0</v>
      </c>
      <c r="AW32" s="2">
        <f t="shared" ca="1" si="20"/>
        <v>0</v>
      </c>
      <c r="AX32" s="2">
        <f t="shared" ca="1" si="20"/>
        <v>0</v>
      </c>
      <c r="AY32" s="2">
        <f t="shared" ca="1" si="5"/>
        <v>0</v>
      </c>
      <c r="AZ32" s="2">
        <f t="shared" ca="1" si="6"/>
        <v>0</v>
      </c>
      <c r="BA32" s="2">
        <f t="shared" ca="1" si="20"/>
        <v>0</v>
      </c>
      <c r="BB32" s="2">
        <f t="shared" ca="1" si="7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ADMIN</v>
      </c>
      <c r="B33" s="2" t="s">
        <v>53</v>
      </c>
      <c r="C33">
        <v>40</v>
      </c>
      <c r="D33" s="2" t="s">
        <v>108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D2:S33 U2:AR33">
    <cfRule type="expression" dxfId="152" priority="18">
      <formula>AND(D2=1,_xlfn.ISFORMULA(D2))</formula>
    </cfRule>
    <cfRule type="expression" dxfId="151" priority="19">
      <formula>_xlfn.ISFORMULA(D2)</formula>
    </cfRule>
    <cfRule type="expression" dxfId="150" priority="20">
      <formula>AND(EXACT(1,D2),ISNUMBER(D2))</formula>
    </cfRule>
  </conditionalFormatting>
  <conditionalFormatting sqref="F2:F33">
    <cfRule type="expression" dxfId="149" priority="15">
      <formula>AND(F2=1,_xlfn.ISFORMULA(F2))</formula>
    </cfRule>
    <cfRule type="expression" dxfId="148" priority="16">
      <formula>_xlfn.ISFORMULA(F2)</formula>
    </cfRule>
    <cfRule type="expression" dxfId="147" priority="17">
      <formula>AND(EXACT(1,F2),ISNUMBER(F2))</formula>
    </cfRule>
  </conditionalFormatting>
  <conditionalFormatting sqref="E2:E33">
    <cfRule type="expression" dxfId="146" priority="12">
      <formula>AND(E2=1,_xlfn.ISFORMULA(E2))</formula>
    </cfRule>
    <cfRule type="expression" dxfId="145" priority="13">
      <formula>_xlfn.ISFORMULA(E2)</formula>
    </cfRule>
    <cfRule type="expression" dxfId="144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{2EB42E6F-C62B-4061-9E6C-39A09679B438}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{F8FEA202-D825-4299-BF07-5B24D59C72E3}</x14:id>
        </ext>
      </extLst>
    </cfRule>
  </conditionalFormatting>
  <conditionalFormatting sqref="AS2:AS33">
    <cfRule type="expression" dxfId="143" priority="7">
      <formula>AND(AS2=1,_xlfn.ISFORMULA(AS2))</formula>
    </cfRule>
    <cfRule type="expression" dxfId="142" priority="8">
      <formula>_xlfn.ISFORMULA(AS2)</formula>
    </cfRule>
    <cfRule type="expression" dxfId="141" priority="9">
      <formula>AND(EXACT(1,AS2),ISNUMBER(AS2))</formula>
    </cfRule>
  </conditionalFormatting>
  <conditionalFormatting sqref="AW2:AW33">
    <cfRule type="expression" dxfId="140" priority="4">
      <formula>AND(AW2=1,_xlfn.ISFORMULA(AW2))</formula>
    </cfRule>
    <cfRule type="expression" dxfId="139" priority="5">
      <formula>_xlfn.ISFORMULA(AW2)</formula>
    </cfRule>
    <cfRule type="expression" dxfId="138" priority="6">
      <formula>AND(EXACT(1,AW2),ISNUMBER(AW2))</formula>
    </cfRule>
  </conditionalFormatting>
  <conditionalFormatting sqref="T2:T33">
    <cfRule type="expression" dxfId="137" priority="1">
      <formula>AND(T2=1,_xlfn.ISFORMULA(T2))</formula>
    </cfRule>
    <cfRule type="expression" dxfId="136" priority="2">
      <formula>_xlfn.ISFORMULA(T2)</formula>
    </cfRule>
    <cfRule type="expression" dxfId="135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B42E6F-C62B-4061-9E6C-39A09679B4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F8FEA202-D825-4299-BF07-5B24D59C72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>
      <selection activeCell="E8" sqref="E8"/>
    </sheetView>
  </sheetViews>
  <sheetFormatPr defaultColWidth="1.625" defaultRowHeight="13.5" customHeight="1" zeroHeight="1" x14ac:dyDescent="0.15"/>
  <cols>
    <col min="1" max="1" width="7.62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85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OFFICE</v>
      </c>
      <c r="B2" s="1" t="s">
        <v>17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OFFICE</v>
      </c>
      <c r="B3" s="2" t="s">
        <v>61</v>
      </c>
      <c r="C3">
        <v>2</v>
      </c>
      <c r="D3" s="2">
        <f t="shared" ref="D3:K8" ca="1" si="1">VLOOKUP($C3,サーバーロール,CELL("col",D3)-2,0)</f>
        <v>0</v>
      </c>
      <c r="E3" s="2">
        <f t="shared" ca="1" si="1"/>
        <v>0</v>
      </c>
      <c r="F3" s="2">
        <f t="shared" ref="F3:F33" ca="1" si="2">VLOOKUP($C3,サーバーロール,CELL("col",F3)-2,0)</f>
        <v>0</v>
      </c>
      <c r="G3" s="2">
        <f t="shared" ca="1" si="1"/>
        <v>0</v>
      </c>
      <c r="H3" s="2">
        <f t="shared" ref="H3:H33" ca="1" si="3">VLOOKUP($C3,サーバーロール,CELL("col",H3)-2,0)</f>
        <v>0</v>
      </c>
      <c r="I3" s="2">
        <f t="shared" ca="1" si="1"/>
        <v>0</v>
      </c>
      <c r="J3" s="2">
        <f t="shared" ref="J3:J33" ca="1" si="4">VLOOKUP($C3,サーバーロール,CELL("col",J3)-2,0)</f>
        <v>0</v>
      </c>
      <c r="K3" s="2">
        <f t="shared" ca="1" si="1"/>
        <v>0</v>
      </c>
      <c r="L3" s="2">
        <f t="shared" ref="L3:L13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2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3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2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2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2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22" ca="1" si="13">VLOOKUP($C3,サーバーロール,CELL("col",AY3)-2,0)</f>
        <v>0</v>
      </c>
      <c r="AZ3" s="2">
        <f t="shared" ref="AZ3:AZ22" ca="1" si="14">VLOOKUP($C3,サーバーロール,CELL("col",AZ3)-2,0)</f>
        <v>0</v>
      </c>
      <c r="BA3" s="2">
        <f t="shared" ref="BA3:BA12" ca="1" si="15">VLOOKUP($C3,サーバーロール,CELL("col",BA3)-2,0)</f>
        <v>0</v>
      </c>
      <c r="BB3" s="2">
        <f t="shared" ref="BB3:BB22" ca="1" si="16">VLOOKUP($C3,サーバーロール,CELL("col",BB3)-2,0)</f>
        <v>0</v>
      </c>
    </row>
    <row r="4" spans="1:54" x14ac:dyDescent="0.15">
      <c r="A4" t="str">
        <f t="shared" ca="1" si="0"/>
        <v>OFFICE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</row>
    <row r="5" spans="1:54" x14ac:dyDescent="0.15">
      <c r="A5" t="str">
        <f t="shared" ca="1" si="0"/>
        <v>OFFICE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</row>
    <row r="6" spans="1:54" x14ac:dyDescent="0.15">
      <c r="A6" t="str">
        <f t="shared" ca="1" si="0"/>
        <v>OFFICE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</row>
    <row r="7" spans="1:54" x14ac:dyDescent="0.15">
      <c r="A7" t="str">
        <f t="shared" ca="1" si="0"/>
        <v>OFFICE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</row>
    <row r="8" spans="1:54" x14ac:dyDescent="0.15">
      <c r="A8" t="str">
        <f t="shared" ca="1" si="0"/>
        <v>OFFICE</v>
      </c>
      <c r="B8" s="1" t="s">
        <v>30</v>
      </c>
      <c r="C8">
        <v>16</v>
      </c>
      <c r="D8" s="2">
        <f t="shared" ref="D8:E13" ca="1" si="17">VLOOKUP($C8,サーバーロール,CELL("col",D8)-2,0)</f>
        <v>1</v>
      </c>
      <c r="E8" s="2">
        <f t="shared" ca="1" si="1"/>
        <v>1</v>
      </c>
      <c r="F8" s="2">
        <f t="shared" ca="1" si="2"/>
        <v>1</v>
      </c>
      <c r="G8" s="2">
        <f t="shared" ref="G8:G13" ca="1" si="18">VLOOKUP($C8,サーバーロール,CELL("col",G8)-2,0)</f>
        <v>1</v>
      </c>
      <c r="H8" s="2">
        <f t="shared" ca="1" si="3"/>
        <v>1</v>
      </c>
      <c r="I8" s="2">
        <f t="shared" ref="I8:I13" ca="1" si="19">VLOOKUP($C8,サーバーロール,CELL("col",I8)-2,0)</f>
        <v>1</v>
      </c>
      <c r="J8" s="2">
        <f t="shared" ca="1" si="4"/>
        <v>1</v>
      </c>
      <c r="K8" s="2">
        <f t="shared" ref="K8:K13" ca="1" si="20">VLOOKUP($C8,サーバーロール,CELL("col",K8)-2,0)</f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</row>
    <row r="9" spans="1:54" x14ac:dyDescent="0.15">
      <c r="A9" t="str">
        <f t="shared" ca="1" si="0"/>
        <v>OFFICE</v>
      </c>
      <c r="B9" s="2" t="s">
        <v>31</v>
      </c>
      <c r="C9">
        <v>17</v>
      </c>
      <c r="D9" s="2">
        <f t="shared" ca="1" si="17"/>
        <v>0</v>
      </c>
      <c r="E9" s="2">
        <f t="shared" ca="1" si="17"/>
        <v>0</v>
      </c>
      <c r="F9" s="2">
        <f t="shared" ca="1" si="2"/>
        <v>0</v>
      </c>
      <c r="G9" s="2">
        <f t="shared" ca="1" si="18"/>
        <v>0</v>
      </c>
      <c r="H9" s="2">
        <f t="shared" ca="1" si="3"/>
        <v>0</v>
      </c>
      <c r="I9" s="2">
        <f t="shared" ca="1" si="19"/>
        <v>0</v>
      </c>
      <c r="J9" s="2">
        <f t="shared" ca="1" si="4"/>
        <v>0</v>
      </c>
      <c r="K9" s="2">
        <f t="shared" ca="1" si="20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</row>
    <row r="10" spans="1:54" x14ac:dyDescent="0.15">
      <c r="A10" t="str">
        <f t="shared" ca="1" si="0"/>
        <v>OFFICE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2"/>
        <v>0</v>
      </c>
      <c r="G10" s="2">
        <f t="shared" ca="1" si="18"/>
        <v>0</v>
      </c>
      <c r="H10" s="2">
        <f t="shared" ca="1" si="3"/>
        <v>0</v>
      </c>
      <c r="I10" s="2">
        <f t="shared" ca="1" si="19"/>
        <v>0</v>
      </c>
      <c r="J10" s="2">
        <f t="shared" ca="1" si="4"/>
        <v>0</v>
      </c>
      <c r="K10" s="2">
        <f t="shared" ca="1" si="20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</row>
    <row r="11" spans="1:54" x14ac:dyDescent="0.15">
      <c r="A11" t="str">
        <f t="shared" ca="1" si="0"/>
        <v>OFFICE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2"/>
        <v>1</v>
      </c>
      <c r="G11" s="2">
        <f t="shared" ca="1" si="18"/>
        <v>1</v>
      </c>
      <c r="H11" s="2">
        <f t="shared" ca="1" si="3"/>
        <v>1</v>
      </c>
      <c r="I11" s="2">
        <f t="shared" ca="1" si="19"/>
        <v>1</v>
      </c>
      <c r="J11" s="2">
        <f t="shared" ca="1" si="4"/>
        <v>1</v>
      </c>
      <c r="K11" s="2">
        <f t="shared" ca="1" si="20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</row>
    <row r="12" spans="1:54" x14ac:dyDescent="0.15">
      <c r="A12" t="str">
        <f t="shared" ca="1" si="0"/>
        <v>OFFICE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2"/>
        <v>1</v>
      </c>
      <c r="G12" s="2">
        <f t="shared" ca="1" si="18"/>
        <v>1</v>
      </c>
      <c r="H12" s="2">
        <f t="shared" ca="1" si="3"/>
        <v>1</v>
      </c>
      <c r="I12" s="2">
        <f t="shared" ca="1" si="19"/>
        <v>1</v>
      </c>
      <c r="J12" s="2">
        <f t="shared" ca="1" si="4"/>
        <v>1</v>
      </c>
      <c r="K12" s="2">
        <f t="shared" ca="1" si="20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</row>
    <row r="13" spans="1:54" x14ac:dyDescent="0.15">
      <c r="A13" t="str">
        <f t="shared" ca="1" si="0"/>
        <v>OFFICE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2"/>
        <v>1</v>
      </c>
      <c r="G13" s="2">
        <f t="shared" ca="1" si="18"/>
        <v>1</v>
      </c>
      <c r="H13" s="2">
        <f t="shared" ca="1" si="3"/>
        <v>1</v>
      </c>
      <c r="I13" s="2">
        <f t="shared" ca="1" si="19"/>
        <v>1</v>
      </c>
      <c r="J13" s="2">
        <f t="shared" ca="1" si="4"/>
        <v>1</v>
      </c>
      <c r="K13" s="2">
        <f t="shared" ca="1" si="20"/>
        <v>1</v>
      </c>
      <c r="L13" s="2">
        <f t="shared" ca="1" si="5"/>
        <v>1</v>
      </c>
      <c r="M13" s="2">
        <f ca="1">VLOOKUP($C13,サーバーロール,CELL("col",M13)-2,0)</f>
        <v>1</v>
      </c>
      <c r="N13" s="2">
        <f ca="1">VLOOKUP($C13,サーバーロール,CELL("col",N13)-2,0)</f>
        <v>1</v>
      </c>
      <c r="O13" s="2">
        <f ca="1">VLOOKUP($C13,サーバーロール,CELL("col",O13)-2,0)</f>
        <v>1</v>
      </c>
      <c r="P13" s="2">
        <f ca="1">VLOOKUP($C13,サーバーロール,CELL("col",P13)-2,0)</f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3" ca="1" si="21">VLOOKUP($C13,サーバーロール,CELL("col",U13)-2,0)</f>
        <v>1</v>
      </c>
      <c r="V13" s="2">
        <f t="shared" ca="1" si="21"/>
        <v>1</v>
      </c>
      <c r="W13" s="2">
        <f t="shared" ca="1" si="21"/>
        <v>1</v>
      </c>
      <c r="X13" s="2">
        <f t="shared" ca="1" si="21"/>
        <v>1</v>
      </c>
      <c r="Y13" s="2">
        <f t="shared" ca="1" si="21"/>
        <v>1</v>
      </c>
      <c r="Z13" s="2">
        <f t="shared" ca="1" si="21"/>
        <v>1</v>
      </c>
      <c r="AA13" s="2">
        <f t="shared" ca="1" si="21"/>
        <v>1</v>
      </c>
      <c r="AB13" s="2">
        <f t="shared" ca="1" si="21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ref="AI13:AO13" ca="1" si="22">VLOOKUP($C13,サーバーロール,CELL("col",AI13)-2,0)</f>
        <v>1</v>
      </c>
      <c r="AJ13" s="2">
        <f t="shared" ca="1" si="22"/>
        <v>1</v>
      </c>
      <c r="AK13" s="2">
        <f t="shared" ca="1" si="22"/>
        <v>1</v>
      </c>
      <c r="AL13" s="2">
        <f t="shared" ca="1" si="22"/>
        <v>1</v>
      </c>
      <c r="AM13" s="2">
        <f t="shared" ca="1" si="22"/>
        <v>1</v>
      </c>
      <c r="AN13" s="2">
        <f t="shared" ca="1" si="22"/>
        <v>1</v>
      </c>
      <c r="AO13" s="2">
        <f t="shared" ca="1" si="22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ca="1">VLOOKUP($C13,サーバーロール,CELL("col",AU13)-2,0)</f>
        <v>1</v>
      </c>
      <c r="AV13" s="2">
        <f ca="1">VLOOKUP($C13,サーバーロール,CELL("col",AV13)-2,0)</f>
        <v>1</v>
      </c>
      <c r="AW13" s="2">
        <f ca="1">VLOOKUP($C13,サーバーロール,CELL("col",AW13)-2,0)</f>
        <v>1</v>
      </c>
      <c r="AX13" s="2">
        <f ca="1">VLOOKUP($C13,サーバーロール,CELL("col",AX13)-2,0)</f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</row>
    <row r="14" spans="1:54" x14ac:dyDescent="0.15">
      <c r="A14" t="str">
        <f t="shared" ca="1" si="0"/>
        <v>OFFICE</v>
      </c>
      <c r="B14" s="1" t="s">
        <v>36</v>
      </c>
      <c r="C14">
        <v>22</v>
      </c>
      <c r="D14" s="2">
        <f t="shared" ref="D14:BA19" ca="1" si="23">VLOOKUP($C14,サーバーロール,CELL("col",D14)-2,0)</f>
        <v>1</v>
      </c>
      <c r="E14" s="2">
        <f t="shared" ca="1" si="23"/>
        <v>1</v>
      </c>
      <c r="F14" s="2">
        <f t="shared" ca="1" si="2"/>
        <v>1</v>
      </c>
      <c r="G14" s="2">
        <f t="shared" ca="1" si="23"/>
        <v>1</v>
      </c>
      <c r="H14" s="2">
        <f t="shared" ca="1" si="3"/>
        <v>1</v>
      </c>
      <c r="I14" s="2">
        <f t="shared" ca="1" si="23"/>
        <v>1</v>
      </c>
      <c r="J14" s="2">
        <f t="shared" ca="1" si="4"/>
        <v>1</v>
      </c>
      <c r="K14" s="2">
        <f t="shared" ca="1" si="23"/>
        <v>1</v>
      </c>
      <c r="L14" s="2">
        <f t="shared" ca="1" si="23"/>
        <v>1</v>
      </c>
      <c r="M14" s="2">
        <f t="shared" ca="1" si="23"/>
        <v>1</v>
      </c>
      <c r="N14" s="2">
        <f t="shared" ca="1" si="23"/>
        <v>1</v>
      </c>
      <c r="O14" s="2">
        <f t="shared" ca="1" si="23"/>
        <v>1</v>
      </c>
      <c r="P14" s="2">
        <f t="shared" ca="1" si="23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23"/>
        <v>1</v>
      </c>
      <c r="U14" s="2">
        <f t="shared" ca="1" si="23"/>
        <v>1</v>
      </c>
      <c r="V14" s="2">
        <f t="shared" ca="1" si="23"/>
        <v>1</v>
      </c>
      <c r="W14" s="2">
        <f t="shared" ca="1" si="23"/>
        <v>1</v>
      </c>
      <c r="X14" s="2">
        <f t="shared" ca="1" si="23"/>
        <v>1</v>
      </c>
      <c r="Y14" s="2">
        <f t="shared" ca="1" si="23"/>
        <v>1</v>
      </c>
      <c r="Z14" s="2">
        <f t="shared" ca="1" si="23"/>
        <v>1</v>
      </c>
      <c r="AA14" s="2">
        <f t="shared" ca="1" si="23"/>
        <v>1</v>
      </c>
      <c r="AB14" s="2">
        <f t="shared" ca="1" si="23"/>
        <v>1</v>
      </c>
      <c r="AC14" s="2">
        <f t="shared" ca="1" si="23"/>
        <v>1</v>
      </c>
      <c r="AD14" s="2">
        <f t="shared" ca="1" si="23"/>
        <v>1</v>
      </c>
      <c r="AE14" s="2">
        <f t="shared" ca="1" si="23"/>
        <v>1</v>
      </c>
      <c r="AF14" s="2">
        <f t="shared" ca="1" si="23"/>
        <v>1</v>
      </c>
      <c r="AG14" s="2">
        <f t="shared" ca="1" si="23"/>
        <v>1</v>
      </c>
      <c r="AH14" s="2">
        <f t="shared" ca="1" si="23"/>
        <v>1</v>
      </c>
      <c r="AI14" s="2">
        <f t="shared" ca="1" si="23"/>
        <v>1</v>
      </c>
      <c r="AJ14" s="2">
        <f t="shared" ca="1" si="23"/>
        <v>1</v>
      </c>
      <c r="AK14" s="2">
        <f t="shared" ca="1" si="23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23"/>
        <v>1</v>
      </c>
      <c r="AT14" s="2">
        <f t="shared" ca="1" si="12"/>
        <v>1</v>
      </c>
      <c r="AU14" s="2">
        <f t="shared" ca="1" si="23"/>
        <v>1</v>
      </c>
      <c r="AV14" s="2">
        <f t="shared" ca="1" si="23"/>
        <v>1</v>
      </c>
      <c r="AW14" s="2">
        <f t="shared" ca="1" si="23"/>
        <v>1</v>
      </c>
      <c r="AX14" s="2">
        <f t="shared" ca="1" si="23"/>
        <v>1</v>
      </c>
      <c r="AY14" s="2">
        <f t="shared" ca="1" si="13"/>
        <v>1</v>
      </c>
      <c r="AZ14" s="2">
        <f t="shared" ca="1" si="14"/>
        <v>1</v>
      </c>
      <c r="BA14" s="2">
        <f t="shared" ca="1" si="23"/>
        <v>1</v>
      </c>
      <c r="BB14" s="2">
        <f t="shared" ca="1" si="16"/>
        <v>1</v>
      </c>
    </row>
    <row r="15" spans="1:54" x14ac:dyDescent="0.15">
      <c r="A15" t="str">
        <f t="shared" ca="1" si="0"/>
        <v>OFFICE</v>
      </c>
      <c r="B15" s="1" t="s">
        <v>37</v>
      </c>
      <c r="C15">
        <v>23</v>
      </c>
      <c r="D15" s="2">
        <f t="shared" ca="1" si="23"/>
        <v>1</v>
      </c>
      <c r="E15" s="2">
        <f t="shared" ca="1" si="23"/>
        <v>1</v>
      </c>
      <c r="F15" s="2">
        <f t="shared" ca="1" si="2"/>
        <v>1</v>
      </c>
      <c r="G15" s="2">
        <f t="shared" ca="1" si="23"/>
        <v>1</v>
      </c>
      <c r="H15" s="2">
        <f t="shared" ca="1" si="3"/>
        <v>1</v>
      </c>
      <c r="I15" s="2">
        <f t="shared" ca="1" si="23"/>
        <v>1</v>
      </c>
      <c r="J15" s="2">
        <f t="shared" ca="1" si="4"/>
        <v>1</v>
      </c>
      <c r="K15" s="2">
        <f t="shared" ca="1" si="23"/>
        <v>1</v>
      </c>
      <c r="L15" s="2">
        <f t="shared" ca="1" si="23"/>
        <v>1</v>
      </c>
      <c r="M15" s="2">
        <f t="shared" ca="1" si="23"/>
        <v>1</v>
      </c>
      <c r="N15" s="2">
        <f t="shared" ca="1" si="23"/>
        <v>1</v>
      </c>
      <c r="O15" s="2">
        <f t="shared" ca="1" si="23"/>
        <v>1</v>
      </c>
      <c r="P15" s="2">
        <f t="shared" ca="1" si="23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3"/>
        <v>1</v>
      </c>
      <c r="U15" s="2">
        <f t="shared" ca="1" si="23"/>
        <v>1</v>
      </c>
      <c r="V15" s="2">
        <f t="shared" ca="1" si="23"/>
        <v>1</v>
      </c>
      <c r="W15" s="2">
        <f t="shared" ca="1" si="23"/>
        <v>1</v>
      </c>
      <c r="X15" s="2">
        <f t="shared" ca="1" si="23"/>
        <v>1</v>
      </c>
      <c r="Y15" s="2">
        <f t="shared" ca="1" si="23"/>
        <v>1</v>
      </c>
      <c r="Z15" s="2">
        <f t="shared" ca="1" si="23"/>
        <v>1</v>
      </c>
      <c r="AA15" s="2">
        <f t="shared" ca="1" si="23"/>
        <v>1</v>
      </c>
      <c r="AB15" s="2">
        <f t="shared" ca="1" si="23"/>
        <v>1</v>
      </c>
      <c r="AC15" s="2">
        <f t="shared" ca="1" si="23"/>
        <v>1</v>
      </c>
      <c r="AD15" s="2">
        <f t="shared" ca="1" si="23"/>
        <v>1</v>
      </c>
      <c r="AE15" s="2">
        <f t="shared" ca="1" si="23"/>
        <v>1</v>
      </c>
      <c r="AF15" s="2">
        <f t="shared" ca="1" si="23"/>
        <v>1</v>
      </c>
      <c r="AG15" s="2">
        <f t="shared" ca="1" si="23"/>
        <v>1</v>
      </c>
      <c r="AH15" s="2">
        <f t="shared" ca="1" si="23"/>
        <v>1</v>
      </c>
      <c r="AI15" s="2">
        <f t="shared" ca="1" si="23"/>
        <v>1</v>
      </c>
      <c r="AJ15" s="2">
        <f t="shared" ca="1" si="23"/>
        <v>1</v>
      </c>
      <c r="AK15" s="2">
        <f t="shared" ca="1" si="23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3"/>
        <v>1</v>
      </c>
      <c r="AT15" s="2">
        <f t="shared" ca="1" si="12"/>
        <v>1</v>
      </c>
      <c r="AU15" s="2">
        <f t="shared" ca="1" si="23"/>
        <v>1</v>
      </c>
      <c r="AV15" s="2">
        <f t="shared" ca="1" si="23"/>
        <v>1</v>
      </c>
      <c r="AW15" s="2">
        <f t="shared" ca="1" si="23"/>
        <v>1</v>
      </c>
      <c r="AX15" s="2">
        <f t="shared" ca="1" si="23"/>
        <v>1</v>
      </c>
      <c r="AY15" s="2">
        <f t="shared" ca="1" si="13"/>
        <v>1</v>
      </c>
      <c r="AZ15" s="2">
        <f t="shared" ca="1" si="14"/>
        <v>1</v>
      </c>
      <c r="BA15" s="2">
        <f t="shared" ca="1" si="23"/>
        <v>1</v>
      </c>
      <c r="BB15" s="2">
        <f t="shared" ca="1" si="16"/>
        <v>1</v>
      </c>
    </row>
    <row r="16" spans="1:54" x14ac:dyDescent="0.15">
      <c r="A16" t="str">
        <f t="shared" ca="1" si="0"/>
        <v>OFFICE</v>
      </c>
      <c r="B16" s="5" t="s">
        <v>55</v>
      </c>
      <c r="C16">
        <v>24</v>
      </c>
      <c r="D16" s="2">
        <f t="shared" ca="1" si="23"/>
        <v>0</v>
      </c>
      <c r="E16" s="2">
        <f t="shared" ca="1" si="23"/>
        <v>0</v>
      </c>
      <c r="F16" s="2">
        <f t="shared" ca="1" si="2"/>
        <v>0</v>
      </c>
      <c r="G16" s="2">
        <f t="shared" ca="1" si="23"/>
        <v>0</v>
      </c>
      <c r="H16" s="2">
        <f t="shared" ca="1" si="3"/>
        <v>0</v>
      </c>
      <c r="I16" s="2">
        <f t="shared" ca="1" si="23"/>
        <v>0</v>
      </c>
      <c r="J16" s="2">
        <f t="shared" ca="1" si="4"/>
        <v>0</v>
      </c>
      <c r="K16" s="2">
        <f t="shared" ca="1" si="23"/>
        <v>0</v>
      </c>
      <c r="L16" s="2">
        <f t="shared" ca="1" si="23"/>
        <v>1</v>
      </c>
      <c r="M16" s="2">
        <f t="shared" ca="1" si="23"/>
        <v>1</v>
      </c>
      <c r="N16" s="2">
        <f t="shared" ca="1" si="23"/>
        <v>1</v>
      </c>
      <c r="O16" s="2">
        <f t="shared" ca="1" si="23"/>
        <v>1</v>
      </c>
      <c r="P16" s="2">
        <f t="shared" ca="1" si="23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3"/>
        <v>0</v>
      </c>
      <c r="U16" s="2">
        <f t="shared" ca="1" si="23"/>
        <v>0</v>
      </c>
      <c r="V16" s="2">
        <f t="shared" ca="1" si="23"/>
        <v>0</v>
      </c>
      <c r="W16" s="2">
        <f t="shared" ca="1" si="23"/>
        <v>0</v>
      </c>
      <c r="X16" s="2">
        <f t="shared" ca="1" si="23"/>
        <v>0</v>
      </c>
      <c r="Y16" s="2">
        <f t="shared" ca="1" si="23"/>
        <v>1</v>
      </c>
      <c r="Z16" s="2">
        <f t="shared" ca="1" si="23"/>
        <v>0</v>
      </c>
      <c r="AA16" s="2">
        <f t="shared" ca="1" si="23"/>
        <v>0</v>
      </c>
      <c r="AB16" s="2">
        <f t="shared" ca="1" si="23"/>
        <v>1</v>
      </c>
      <c r="AC16" s="2">
        <f t="shared" ca="1" si="23"/>
        <v>0</v>
      </c>
      <c r="AD16" s="2">
        <f t="shared" ca="1" si="23"/>
        <v>0</v>
      </c>
      <c r="AE16" s="2">
        <f t="shared" ca="1" si="23"/>
        <v>0</v>
      </c>
      <c r="AF16" s="2">
        <f t="shared" ca="1" si="23"/>
        <v>0</v>
      </c>
      <c r="AG16" s="2">
        <f t="shared" ca="1" si="23"/>
        <v>0</v>
      </c>
      <c r="AH16" s="2">
        <f t="shared" ca="1" si="23"/>
        <v>0</v>
      </c>
      <c r="AI16" s="2">
        <f t="shared" ca="1" si="23"/>
        <v>0</v>
      </c>
      <c r="AJ16" s="2">
        <f t="shared" ca="1" si="23"/>
        <v>0</v>
      </c>
      <c r="AK16" s="2">
        <f t="shared" ca="1" si="23"/>
        <v>0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3"/>
        <v>0</v>
      </c>
      <c r="AT16" s="2">
        <f t="shared" ca="1" si="12"/>
        <v>0</v>
      </c>
      <c r="AU16" s="2">
        <f t="shared" ca="1" si="23"/>
        <v>0</v>
      </c>
      <c r="AV16" s="2">
        <f t="shared" ca="1" si="23"/>
        <v>0</v>
      </c>
      <c r="AW16" s="2">
        <f t="shared" ca="1" si="23"/>
        <v>0</v>
      </c>
      <c r="AX16" s="2">
        <f t="shared" ca="1" si="23"/>
        <v>0</v>
      </c>
      <c r="AY16" s="2">
        <f t="shared" ca="1" si="13"/>
        <v>0</v>
      </c>
      <c r="AZ16" s="2">
        <f t="shared" ca="1" si="14"/>
        <v>0</v>
      </c>
      <c r="BA16" s="2">
        <f t="shared" ca="1" si="23"/>
        <v>0</v>
      </c>
      <c r="BB16" s="2">
        <f t="shared" ca="1" si="16"/>
        <v>0</v>
      </c>
    </row>
    <row r="17" spans="1:54" x14ac:dyDescent="0.15">
      <c r="A17" t="str">
        <f t="shared" ca="1" si="0"/>
        <v>OFFICE</v>
      </c>
      <c r="B17" s="2" t="s">
        <v>38</v>
      </c>
      <c r="C17">
        <v>25</v>
      </c>
      <c r="D17" s="2">
        <f ca="1">VLOOKUP($C17,サーバーロール,CELL("col",D17)-2,0)</f>
        <v>0</v>
      </c>
      <c r="E17" s="2">
        <f t="shared" ca="1" si="23"/>
        <v>0</v>
      </c>
      <c r="F17" s="2">
        <f t="shared" ca="1" si="2"/>
        <v>0</v>
      </c>
      <c r="G17" s="2">
        <f t="shared" ca="1" si="23"/>
        <v>0</v>
      </c>
      <c r="H17" s="2">
        <f t="shared" ca="1" si="3"/>
        <v>0</v>
      </c>
      <c r="I17" s="2">
        <f t="shared" ca="1" si="23"/>
        <v>0</v>
      </c>
      <c r="J17" s="2">
        <f t="shared" ca="1" si="4"/>
        <v>0</v>
      </c>
      <c r="K17" s="2">
        <f t="shared" ca="1" si="23"/>
        <v>0</v>
      </c>
      <c r="L17" s="2">
        <f t="shared" ca="1" si="23"/>
        <v>0</v>
      </c>
      <c r="M17" s="2">
        <f t="shared" ca="1" si="23"/>
        <v>0</v>
      </c>
      <c r="N17" s="2">
        <f t="shared" ca="1" si="23"/>
        <v>0</v>
      </c>
      <c r="O17" s="2">
        <f t="shared" ca="1" si="23"/>
        <v>0</v>
      </c>
      <c r="P17" s="2">
        <f t="shared" ca="1" si="23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3"/>
        <v>1</v>
      </c>
      <c r="U17" s="2">
        <f t="shared" ca="1" si="23"/>
        <v>0</v>
      </c>
      <c r="V17" s="2">
        <f t="shared" ca="1" si="23"/>
        <v>0</v>
      </c>
      <c r="W17" s="2">
        <f t="shared" ca="1" si="23"/>
        <v>1</v>
      </c>
      <c r="X17" s="2">
        <f t="shared" ca="1" si="23"/>
        <v>1</v>
      </c>
      <c r="Y17" s="2">
        <f t="shared" ca="1" si="23"/>
        <v>0</v>
      </c>
      <c r="Z17" s="2">
        <f t="shared" ca="1" si="23"/>
        <v>1</v>
      </c>
      <c r="AA17" s="2">
        <f t="shared" ca="1" si="23"/>
        <v>1</v>
      </c>
      <c r="AB17" s="2">
        <f t="shared" ca="1" si="23"/>
        <v>1</v>
      </c>
      <c r="AC17" s="2">
        <f t="shared" ca="1" si="23"/>
        <v>0</v>
      </c>
      <c r="AD17" s="2">
        <f t="shared" ca="1" si="23"/>
        <v>0</v>
      </c>
      <c r="AE17" s="2">
        <f t="shared" ca="1" si="23"/>
        <v>0</v>
      </c>
      <c r="AF17" s="2">
        <f t="shared" ca="1" si="23"/>
        <v>0</v>
      </c>
      <c r="AG17" s="2">
        <f t="shared" ca="1" si="23"/>
        <v>0</v>
      </c>
      <c r="AH17" s="2">
        <f t="shared" ca="1" si="23"/>
        <v>0</v>
      </c>
      <c r="AI17" s="2">
        <f t="shared" ca="1" si="23"/>
        <v>0</v>
      </c>
      <c r="AJ17" s="2">
        <f t="shared" ca="1" si="23"/>
        <v>0</v>
      </c>
      <c r="AK17" s="2">
        <f t="shared" ca="1" si="23"/>
        <v>0</v>
      </c>
      <c r="AL17" s="2">
        <f t="shared" ca="1" si="23"/>
        <v>0</v>
      </c>
      <c r="AM17" s="2">
        <f t="shared" ca="1" si="23"/>
        <v>0</v>
      </c>
      <c r="AN17" s="2">
        <f t="shared" ca="1" si="23"/>
        <v>0</v>
      </c>
      <c r="AO17" s="2">
        <f t="shared" ca="1" si="23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3"/>
        <v>0</v>
      </c>
      <c r="AT17" s="2">
        <f t="shared" ca="1" si="12"/>
        <v>0</v>
      </c>
      <c r="AU17" s="2">
        <f t="shared" ca="1" si="23"/>
        <v>0</v>
      </c>
      <c r="AV17" s="2">
        <f t="shared" ca="1" si="23"/>
        <v>0</v>
      </c>
      <c r="AW17" s="2">
        <f t="shared" ca="1" si="23"/>
        <v>0</v>
      </c>
      <c r="AX17" s="2">
        <f t="shared" ca="1" si="23"/>
        <v>0</v>
      </c>
      <c r="AY17" s="2">
        <f t="shared" ca="1" si="13"/>
        <v>0</v>
      </c>
      <c r="AZ17" s="2">
        <f t="shared" ca="1" si="14"/>
        <v>0</v>
      </c>
      <c r="BA17" s="2">
        <f t="shared" ca="1" si="23"/>
        <v>0</v>
      </c>
      <c r="BB17" s="2">
        <f t="shared" ca="1" si="16"/>
        <v>0</v>
      </c>
    </row>
    <row r="18" spans="1:54" x14ac:dyDescent="0.15">
      <c r="A18" t="str">
        <f t="shared" ca="1" si="0"/>
        <v>OFFICE</v>
      </c>
      <c r="B18" s="2" t="s">
        <v>39</v>
      </c>
      <c r="C18">
        <v>26</v>
      </c>
      <c r="D18" s="2">
        <f t="shared" ca="1" si="23"/>
        <v>0</v>
      </c>
      <c r="E18" s="2">
        <f t="shared" ca="1" si="23"/>
        <v>0</v>
      </c>
      <c r="F18" s="2">
        <f t="shared" ca="1" si="2"/>
        <v>0</v>
      </c>
      <c r="G18" s="2">
        <f t="shared" ca="1" si="23"/>
        <v>0</v>
      </c>
      <c r="H18" s="2">
        <f t="shared" ca="1" si="3"/>
        <v>0</v>
      </c>
      <c r="I18" s="2">
        <f t="shared" ca="1" si="23"/>
        <v>0</v>
      </c>
      <c r="J18" s="2">
        <f t="shared" ca="1" si="4"/>
        <v>0</v>
      </c>
      <c r="K18" s="2">
        <f t="shared" ca="1" si="23"/>
        <v>0</v>
      </c>
      <c r="L18" s="2">
        <f t="shared" ca="1" si="23"/>
        <v>0</v>
      </c>
      <c r="M18" s="2">
        <f t="shared" ca="1" si="23"/>
        <v>0</v>
      </c>
      <c r="N18" s="2">
        <f t="shared" ca="1" si="23"/>
        <v>0</v>
      </c>
      <c r="O18" s="2">
        <f t="shared" ca="1" si="23"/>
        <v>1</v>
      </c>
      <c r="P18" s="2">
        <f t="shared" ca="1" si="23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3"/>
        <v>0</v>
      </c>
      <c r="U18" s="2">
        <f t="shared" ca="1" si="23"/>
        <v>0</v>
      </c>
      <c r="V18" s="2">
        <f t="shared" ca="1" si="23"/>
        <v>0</v>
      </c>
      <c r="W18" s="2">
        <f t="shared" ca="1" si="23"/>
        <v>0</v>
      </c>
      <c r="X18" s="2">
        <f t="shared" ca="1" si="23"/>
        <v>1</v>
      </c>
      <c r="Y18" s="2">
        <f t="shared" ca="1" si="23"/>
        <v>0</v>
      </c>
      <c r="Z18" s="2">
        <f t="shared" ca="1" si="23"/>
        <v>0</v>
      </c>
      <c r="AA18" s="2">
        <f t="shared" ca="1" si="23"/>
        <v>0</v>
      </c>
      <c r="AB18" s="2">
        <f t="shared" ca="1" si="23"/>
        <v>0</v>
      </c>
      <c r="AC18" s="2">
        <f t="shared" ca="1" si="23"/>
        <v>0</v>
      </c>
      <c r="AD18" s="2">
        <f t="shared" ca="1" si="23"/>
        <v>0</v>
      </c>
      <c r="AE18" s="2">
        <f t="shared" ca="1" si="23"/>
        <v>0</v>
      </c>
      <c r="AF18" s="2">
        <f t="shared" ca="1" si="23"/>
        <v>0</v>
      </c>
      <c r="AG18" s="2">
        <f t="shared" ca="1" si="23"/>
        <v>0</v>
      </c>
      <c r="AH18" s="2">
        <f t="shared" ca="1" si="23"/>
        <v>0</v>
      </c>
      <c r="AI18" s="2">
        <f t="shared" ca="1" si="23"/>
        <v>0</v>
      </c>
      <c r="AJ18" s="2">
        <f t="shared" ca="1" si="23"/>
        <v>0</v>
      </c>
      <c r="AK18" s="2">
        <f t="shared" ca="1" si="23"/>
        <v>0</v>
      </c>
      <c r="AL18" s="2">
        <f t="shared" ca="1" si="23"/>
        <v>0</v>
      </c>
      <c r="AM18" s="2">
        <f t="shared" ca="1" si="23"/>
        <v>0</v>
      </c>
      <c r="AN18" s="2">
        <f t="shared" ca="1" si="23"/>
        <v>0</v>
      </c>
      <c r="AO18" s="2">
        <f t="shared" ca="1" si="23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3"/>
        <v>0</v>
      </c>
      <c r="AT18" s="2">
        <f t="shared" ca="1" si="12"/>
        <v>0</v>
      </c>
      <c r="AU18" s="2">
        <f t="shared" ca="1" si="23"/>
        <v>0</v>
      </c>
      <c r="AV18" s="2">
        <f t="shared" ca="1" si="23"/>
        <v>0</v>
      </c>
      <c r="AW18" s="2">
        <f t="shared" ca="1" si="23"/>
        <v>0</v>
      </c>
      <c r="AX18" s="2">
        <f t="shared" ca="1" si="23"/>
        <v>0</v>
      </c>
      <c r="AY18" s="2">
        <f t="shared" ca="1" si="13"/>
        <v>0</v>
      </c>
      <c r="AZ18" s="2">
        <f t="shared" ca="1" si="14"/>
        <v>0</v>
      </c>
      <c r="BA18" s="2">
        <f t="shared" ca="1" si="23"/>
        <v>0</v>
      </c>
      <c r="BB18" s="2">
        <f t="shared" ca="1" si="16"/>
        <v>0</v>
      </c>
    </row>
    <row r="19" spans="1:54" x14ac:dyDescent="0.15">
      <c r="A19" t="str">
        <f t="shared" ca="1" si="0"/>
        <v>OFFICE</v>
      </c>
      <c r="B19" s="1" t="s">
        <v>40</v>
      </c>
      <c r="C19">
        <v>27</v>
      </c>
      <c r="D19" s="2">
        <f t="shared" ca="1" si="23"/>
        <v>1</v>
      </c>
      <c r="E19" s="2">
        <f t="shared" ca="1" si="23"/>
        <v>1</v>
      </c>
      <c r="F19" s="2">
        <f t="shared" ca="1" si="2"/>
        <v>1</v>
      </c>
      <c r="G19" s="2">
        <f t="shared" ca="1" si="23"/>
        <v>1</v>
      </c>
      <c r="H19" s="2">
        <f t="shared" ca="1" si="3"/>
        <v>1</v>
      </c>
      <c r="I19" s="2">
        <f t="shared" ca="1" si="23"/>
        <v>1</v>
      </c>
      <c r="J19" s="2">
        <f t="shared" ca="1" si="4"/>
        <v>1</v>
      </c>
      <c r="K19" s="2">
        <f t="shared" ca="1" si="23"/>
        <v>1</v>
      </c>
      <c r="L19" s="2">
        <f t="shared" ca="1" si="23"/>
        <v>1</v>
      </c>
      <c r="M19" s="2">
        <f t="shared" ca="1" si="23"/>
        <v>1</v>
      </c>
      <c r="N19" s="2">
        <f t="shared" ca="1" si="23"/>
        <v>1</v>
      </c>
      <c r="O19" s="2">
        <f t="shared" ca="1" si="23"/>
        <v>1</v>
      </c>
      <c r="P19" s="2">
        <f t="shared" ca="1" si="23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3"/>
        <v>1</v>
      </c>
      <c r="U19" s="2">
        <f t="shared" ca="1" si="23"/>
        <v>1</v>
      </c>
      <c r="V19" s="2">
        <f t="shared" ca="1" si="23"/>
        <v>1</v>
      </c>
      <c r="W19" s="2">
        <f t="shared" ca="1" si="23"/>
        <v>1</v>
      </c>
      <c r="X19" s="2">
        <f t="shared" ca="1" si="23"/>
        <v>1</v>
      </c>
      <c r="Y19" s="2">
        <f t="shared" ca="1" si="23"/>
        <v>1</v>
      </c>
      <c r="Z19" s="2">
        <f t="shared" ca="1" si="23"/>
        <v>1</v>
      </c>
      <c r="AA19" s="2">
        <f t="shared" ca="1" si="23"/>
        <v>1</v>
      </c>
      <c r="AB19" s="2">
        <f t="shared" ca="1" si="23"/>
        <v>1</v>
      </c>
      <c r="AC19" s="2">
        <f t="shared" ca="1" si="23"/>
        <v>1</v>
      </c>
      <c r="AD19" s="2">
        <f t="shared" ca="1" si="23"/>
        <v>1</v>
      </c>
      <c r="AE19" s="2">
        <f t="shared" ca="1" si="23"/>
        <v>1</v>
      </c>
      <c r="AF19" s="2">
        <f t="shared" ca="1" si="23"/>
        <v>1</v>
      </c>
      <c r="AG19" s="2">
        <f t="shared" ca="1" si="23"/>
        <v>1</v>
      </c>
      <c r="AH19" s="2">
        <f t="shared" ca="1" si="23"/>
        <v>1</v>
      </c>
      <c r="AI19" s="2">
        <f t="shared" ca="1" si="23"/>
        <v>1</v>
      </c>
      <c r="AJ19" s="2">
        <f t="shared" ca="1" si="23"/>
        <v>1</v>
      </c>
      <c r="AK19" s="2">
        <f t="shared" ca="1" si="23"/>
        <v>1</v>
      </c>
      <c r="AL19" s="2">
        <f t="shared" ca="1" si="23"/>
        <v>1</v>
      </c>
      <c r="AM19" s="2">
        <f t="shared" ca="1" si="23"/>
        <v>1</v>
      </c>
      <c r="AN19" s="2">
        <f t="shared" ca="1" si="23"/>
        <v>1</v>
      </c>
      <c r="AO19" s="2">
        <f t="shared" ca="1" si="23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3"/>
        <v>1</v>
      </c>
      <c r="AT19" s="2">
        <f t="shared" ca="1" si="12"/>
        <v>1</v>
      </c>
      <c r="AU19" s="2">
        <f t="shared" ca="1" si="23"/>
        <v>1</v>
      </c>
      <c r="AV19" s="2">
        <f t="shared" ca="1" si="23"/>
        <v>1</v>
      </c>
      <c r="AW19" s="2">
        <f t="shared" ca="1" si="23"/>
        <v>1</v>
      </c>
      <c r="AX19" s="2">
        <f t="shared" ca="1" si="23"/>
        <v>1</v>
      </c>
      <c r="AY19" s="2">
        <f t="shared" ca="1" si="13"/>
        <v>1</v>
      </c>
      <c r="AZ19" s="2">
        <f t="shared" ca="1" si="14"/>
        <v>1</v>
      </c>
      <c r="BA19" s="2">
        <f t="shared" ca="1" si="23"/>
        <v>1</v>
      </c>
      <c r="BB19" s="2">
        <f t="shared" ca="1" si="16"/>
        <v>1</v>
      </c>
    </row>
    <row r="20" spans="1:54" x14ac:dyDescent="0.15">
      <c r="A20" t="str">
        <f t="shared" ca="1" si="0"/>
        <v>OFFICE</v>
      </c>
      <c r="B20" s="2" t="s">
        <v>41</v>
      </c>
      <c r="C20">
        <v>28</v>
      </c>
      <c r="D20" s="2">
        <f t="shared" ref="D20:BA33" ca="1" si="24">VLOOKUP($C20,サーバーロール,CELL("col",D20)-2,0)</f>
        <v>0</v>
      </c>
      <c r="E20" s="2">
        <f t="shared" ca="1" si="24"/>
        <v>0</v>
      </c>
      <c r="F20" s="2">
        <f t="shared" ca="1" si="2"/>
        <v>0</v>
      </c>
      <c r="G20" s="2">
        <f t="shared" ca="1" si="24"/>
        <v>0</v>
      </c>
      <c r="H20" s="2">
        <f t="shared" ca="1" si="3"/>
        <v>0</v>
      </c>
      <c r="I20" s="2">
        <f t="shared" ca="1" si="24"/>
        <v>0</v>
      </c>
      <c r="J20" s="2">
        <f t="shared" ca="1" si="4"/>
        <v>0</v>
      </c>
      <c r="K20" s="2">
        <f t="shared" ca="1" si="24"/>
        <v>0</v>
      </c>
      <c r="L20" s="2">
        <f t="shared" ca="1" si="24"/>
        <v>0</v>
      </c>
      <c r="M20" s="2">
        <f t="shared" ca="1" si="24"/>
        <v>0</v>
      </c>
      <c r="N20" s="2">
        <f t="shared" ca="1" si="24"/>
        <v>0</v>
      </c>
      <c r="O20" s="2">
        <f t="shared" ca="1" si="24"/>
        <v>0</v>
      </c>
      <c r="P20" s="2">
        <f t="shared" ca="1" si="24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4"/>
        <v>0</v>
      </c>
      <c r="U20" s="2">
        <f t="shared" ca="1" si="24"/>
        <v>0</v>
      </c>
      <c r="V20" s="2">
        <f t="shared" ca="1" si="24"/>
        <v>0</v>
      </c>
      <c r="W20" s="2">
        <f t="shared" ca="1" si="24"/>
        <v>0</v>
      </c>
      <c r="X20" s="2">
        <f t="shared" ca="1" si="24"/>
        <v>0</v>
      </c>
      <c r="Y20" s="2">
        <f t="shared" ca="1" si="24"/>
        <v>0</v>
      </c>
      <c r="Z20" s="2">
        <f t="shared" ca="1" si="24"/>
        <v>0</v>
      </c>
      <c r="AA20" s="2">
        <f t="shared" ca="1" si="24"/>
        <v>0</v>
      </c>
      <c r="AB20" s="2">
        <f t="shared" ca="1" si="24"/>
        <v>0</v>
      </c>
      <c r="AC20" s="2">
        <f t="shared" ca="1" si="24"/>
        <v>0</v>
      </c>
      <c r="AD20" s="2">
        <f t="shared" ca="1" si="24"/>
        <v>0</v>
      </c>
      <c r="AE20" s="2">
        <f t="shared" ca="1" si="24"/>
        <v>0</v>
      </c>
      <c r="AF20" s="2">
        <f t="shared" ca="1" si="24"/>
        <v>0</v>
      </c>
      <c r="AG20" s="2">
        <f t="shared" ca="1" si="24"/>
        <v>0</v>
      </c>
      <c r="AH20" s="2">
        <f t="shared" ca="1" si="24"/>
        <v>0</v>
      </c>
      <c r="AI20" s="2">
        <f t="shared" ca="1" si="24"/>
        <v>0</v>
      </c>
      <c r="AJ20" s="2">
        <f t="shared" ca="1" si="24"/>
        <v>0</v>
      </c>
      <c r="AK20" s="2">
        <f t="shared" ca="1" si="24"/>
        <v>0</v>
      </c>
      <c r="AL20" s="2">
        <f t="shared" ca="1" si="24"/>
        <v>0</v>
      </c>
      <c r="AM20" s="2">
        <f t="shared" ca="1" si="24"/>
        <v>0</v>
      </c>
      <c r="AN20" s="2">
        <f t="shared" ca="1" si="24"/>
        <v>0</v>
      </c>
      <c r="AO20" s="2">
        <f t="shared" ca="1" si="24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4"/>
        <v>0</v>
      </c>
      <c r="AT20" s="2">
        <f t="shared" ca="1" si="12"/>
        <v>0</v>
      </c>
      <c r="AU20" s="2">
        <f t="shared" ca="1" si="24"/>
        <v>0</v>
      </c>
      <c r="AV20" s="2">
        <f t="shared" ca="1" si="24"/>
        <v>0</v>
      </c>
      <c r="AW20" s="2">
        <f t="shared" ca="1" si="24"/>
        <v>0</v>
      </c>
      <c r="AX20" s="2">
        <f t="shared" ca="1" si="24"/>
        <v>0</v>
      </c>
      <c r="AY20" s="2">
        <f t="shared" ca="1" si="13"/>
        <v>0</v>
      </c>
      <c r="AZ20" s="2">
        <f t="shared" ca="1" si="14"/>
        <v>0</v>
      </c>
      <c r="BA20" s="2">
        <f t="shared" ca="1" si="24"/>
        <v>0</v>
      </c>
      <c r="BB20" s="2">
        <f t="shared" ca="1" si="16"/>
        <v>0</v>
      </c>
    </row>
    <row r="21" spans="1:54" x14ac:dyDescent="0.15">
      <c r="A21" t="str">
        <f t="shared" ca="1" si="0"/>
        <v>OFFICE</v>
      </c>
      <c r="B21" s="2" t="s">
        <v>42</v>
      </c>
      <c r="C21">
        <v>29</v>
      </c>
      <c r="D21" s="2">
        <f t="shared" ca="1" si="24"/>
        <v>0</v>
      </c>
      <c r="E21" s="2">
        <f t="shared" ca="1" si="24"/>
        <v>0</v>
      </c>
      <c r="F21" s="2">
        <f t="shared" ca="1" si="2"/>
        <v>0</v>
      </c>
      <c r="G21" s="2">
        <f t="shared" ca="1" si="24"/>
        <v>0</v>
      </c>
      <c r="H21" s="2">
        <f t="shared" ca="1" si="3"/>
        <v>0</v>
      </c>
      <c r="I21" s="2">
        <f t="shared" ca="1" si="24"/>
        <v>0</v>
      </c>
      <c r="J21" s="2">
        <f t="shared" ca="1" si="4"/>
        <v>0</v>
      </c>
      <c r="K21" s="2">
        <f t="shared" ca="1" si="24"/>
        <v>0</v>
      </c>
      <c r="L21" s="2">
        <f t="shared" ca="1" si="24"/>
        <v>0</v>
      </c>
      <c r="M21" s="2">
        <f t="shared" ca="1" si="24"/>
        <v>0</v>
      </c>
      <c r="N21" s="2">
        <f t="shared" ca="1" si="24"/>
        <v>0</v>
      </c>
      <c r="O21" s="2">
        <f t="shared" ca="1" si="24"/>
        <v>0</v>
      </c>
      <c r="P21" s="2">
        <f t="shared" ca="1" si="24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4"/>
        <v>0</v>
      </c>
      <c r="U21" s="2">
        <f t="shared" ca="1" si="24"/>
        <v>1</v>
      </c>
      <c r="V21" s="2">
        <f t="shared" ca="1" si="24"/>
        <v>0</v>
      </c>
      <c r="W21" s="2">
        <f t="shared" ca="1" si="24"/>
        <v>0</v>
      </c>
      <c r="X21" s="2">
        <f t="shared" ca="1" si="24"/>
        <v>1</v>
      </c>
      <c r="Y21" s="2">
        <f t="shared" ca="1" si="24"/>
        <v>0</v>
      </c>
      <c r="Z21" s="2">
        <f t="shared" ca="1" si="24"/>
        <v>0</v>
      </c>
      <c r="AA21" s="2">
        <f t="shared" ca="1" si="24"/>
        <v>1</v>
      </c>
      <c r="AB21" s="2">
        <f t="shared" ca="1" si="24"/>
        <v>0</v>
      </c>
      <c r="AC21" s="2">
        <f t="shared" ca="1" si="24"/>
        <v>0</v>
      </c>
      <c r="AD21" s="2">
        <f t="shared" ca="1" si="24"/>
        <v>0</v>
      </c>
      <c r="AE21" s="2">
        <f t="shared" ca="1" si="24"/>
        <v>0</v>
      </c>
      <c r="AF21" s="2">
        <f t="shared" ca="1" si="24"/>
        <v>0</v>
      </c>
      <c r="AG21" s="2">
        <f t="shared" ca="1" si="24"/>
        <v>0</v>
      </c>
      <c r="AH21" s="2">
        <f t="shared" ca="1" si="24"/>
        <v>0</v>
      </c>
      <c r="AI21" s="2">
        <f t="shared" ca="1" si="24"/>
        <v>0</v>
      </c>
      <c r="AJ21" s="2">
        <f t="shared" ca="1" si="24"/>
        <v>0</v>
      </c>
      <c r="AK21" s="2">
        <f t="shared" ca="1" si="24"/>
        <v>0</v>
      </c>
      <c r="AL21" s="2">
        <f t="shared" ca="1" si="24"/>
        <v>0</v>
      </c>
      <c r="AM21" s="2">
        <f t="shared" ca="1" si="24"/>
        <v>0</v>
      </c>
      <c r="AN21" s="2">
        <f t="shared" ca="1" si="24"/>
        <v>0</v>
      </c>
      <c r="AO21" s="2">
        <f t="shared" ca="1" si="24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4"/>
        <v>0</v>
      </c>
      <c r="AT21" s="2">
        <f t="shared" ca="1" si="12"/>
        <v>0</v>
      </c>
      <c r="AU21" s="2">
        <f t="shared" ca="1" si="24"/>
        <v>0</v>
      </c>
      <c r="AV21" s="2">
        <f t="shared" ca="1" si="24"/>
        <v>0</v>
      </c>
      <c r="AW21" s="2">
        <f t="shared" ca="1" si="24"/>
        <v>0</v>
      </c>
      <c r="AX21" s="2">
        <f t="shared" ca="1" si="24"/>
        <v>0</v>
      </c>
      <c r="AY21" s="2">
        <f t="shared" ca="1" si="13"/>
        <v>0</v>
      </c>
      <c r="AZ21" s="2">
        <f t="shared" ca="1" si="14"/>
        <v>0</v>
      </c>
      <c r="BA21" s="2">
        <f t="shared" ca="1" si="24"/>
        <v>0</v>
      </c>
      <c r="BB21" s="2">
        <f t="shared" ca="1" si="16"/>
        <v>0</v>
      </c>
    </row>
    <row r="22" spans="1:54" x14ac:dyDescent="0.15">
      <c r="A22" t="str">
        <f t="shared" ca="1" si="0"/>
        <v>OFFICE</v>
      </c>
      <c r="B22" s="2" t="s">
        <v>43</v>
      </c>
      <c r="C22">
        <v>30</v>
      </c>
      <c r="D22" s="2">
        <f t="shared" ca="1" si="24"/>
        <v>0</v>
      </c>
      <c r="E22" s="2">
        <f t="shared" ca="1" si="24"/>
        <v>1</v>
      </c>
      <c r="F22" s="2">
        <f t="shared" ca="1" si="2"/>
        <v>1</v>
      </c>
      <c r="G22" s="2">
        <f t="shared" ca="1" si="24"/>
        <v>1</v>
      </c>
      <c r="H22" s="2">
        <f t="shared" ca="1" si="3"/>
        <v>1</v>
      </c>
      <c r="I22" s="2">
        <f t="shared" ca="1" si="24"/>
        <v>1</v>
      </c>
      <c r="J22" s="2">
        <f t="shared" ca="1" si="4"/>
        <v>1</v>
      </c>
      <c r="K22" s="2">
        <f t="shared" ca="1" si="24"/>
        <v>1</v>
      </c>
      <c r="L22" s="2">
        <f t="shared" ca="1" si="24"/>
        <v>1</v>
      </c>
      <c r="M22" s="2">
        <f t="shared" ca="1" si="24"/>
        <v>1</v>
      </c>
      <c r="N22" s="2">
        <f t="shared" ca="1" si="24"/>
        <v>1</v>
      </c>
      <c r="O22" s="2">
        <f t="shared" ca="1" si="24"/>
        <v>1</v>
      </c>
      <c r="P22" s="2">
        <f t="shared" ca="1" si="24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4"/>
        <v>1</v>
      </c>
      <c r="U22" s="2">
        <f t="shared" ca="1" si="24"/>
        <v>0</v>
      </c>
      <c r="V22" s="2">
        <f t="shared" ca="1" si="24"/>
        <v>1</v>
      </c>
      <c r="W22" s="2">
        <f t="shared" ca="1" si="24"/>
        <v>0</v>
      </c>
      <c r="X22" s="2">
        <f t="shared" ca="1" si="24"/>
        <v>0</v>
      </c>
      <c r="Y22" s="2">
        <f t="shared" ca="1" si="24"/>
        <v>0</v>
      </c>
      <c r="Z22" s="2">
        <f t="shared" ca="1" si="24"/>
        <v>0</v>
      </c>
      <c r="AA22" s="2">
        <f t="shared" ca="1" si="24"/>
        <v>0</v>
      </c>
      <c r="AB22" s="2">
        <f t="shared" ca="1" si="24"/>
        <v>1</v>
      </c>
      <c r="AC22" s="2">
        <f t="shared" ca="1" si="24"/>
        <v>0</v>
      </c>
      <c r="AD22" s="2">
        <f t="shared" ca="1" si="24"/>
        <v>0</v>
      </c>
      <c r="AE22" s="2">
        <f t="shared" ca="1" si="24"/>
        <v>0</v>
      </c>
      <c r="AF22" s="2">
        <f t="shared" ca="1" si="24"/>
        <v>0</v>
      </c>
      <c r="AG22" s="2">
        <f t="shared" ca="1" si="24"/>
        <v>0</v>
      </c>
      <c r="AH22" s="2">
        <f t="shared" ca="1" si="24"/>
        <v>0</v>
      </c>
      <c r="AI22" s="2">
        <f t="shared" ca="1" si="24"/>
        <v>0</v>
      </c>
      <c r="AJ22" s="2">
        <f t="shared" ca="1" si="24"/>
        <v>0</v>
      </c>
      <c r="AK22" s="2">
        <f t="shared" ca="1" si="24"/>
        <v>0</v>
      </c>
      <c r="AL22" s="2">
        <f t="shared" ca="1" si="24"/>
        <v>0</v>
      </c>
      <c r="AM22" s="2">
        <f t="shared" ca="1" si="24"/>
        <v>0</v>
      </c>
      <c r="AN22" s="2">
        <f t="shared" ca="1" si="24"/>
        <v>0</v>
      </c>
      <c r="AO22" s="2">
        <f t="shared" ca="1" si="24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4"/>
        <v>0</v>
      </c>
      <c r="AT22" s="2">
        <f t="shared" ca="1" si="12"/>
        <v>0</v>
      </c>
      <c r="AU22" s="2">
        <f t="shared" ca="1" si="24"/>
        <v>0</v>
      </c>
      <c r="AV22" s="2">
        <f t="shared" ca="1" si="24"/>
        <v>0</v>
      </c>
      <c r="AW22" s="2">
        <f t="shared" ca="1" si="24"/>
        <v>0</v>
      </c>
      <c r="AX22" s="2">
        <f t="shared" ca="1" si="24"/>
        <v>0</v>
      </c>
      <c r="AY22" s="2">
        <f t="shared" ca="1" si="13"/>
        <v>0</v>
      </c>
      <c r="AZ22" s="2">
        <f t="shared" ca="1" si="14"/>
        <v>0</v>
      </c>
      <c r="BA22" s="2">
        <f t="shared" ca="1" si="24"/>
        <v>0</v>
      </c>
      <c r="BB22" s="2">
        <f t="shared" ca="1" si="16"/>
        <v>0</v>
      </c>
    </row>
    <row r="23" spans="1:54" x14ac:dyDescent="0.15">
      <c r="A23" t="str">
        <f t="shared" ca="1" si="0"/>
        <v>OFFICE</v>
      </c>
      <c r="B23" s="2" t="s">
        <v>44</v>
      </c>
      <c r="C23">
        <v>31</v>
      </c>
      <c r="D23" s="2">
        <f t="shared" ca="1" si="24"/>
        <v>0</v>
      </c>
      <c r="E23" s="2">
        <f t="shared" ca="1" si="24"/>
        <v>1</v>
      </c>
      <c r="F23" s="2">
        <f t="shared" ca="1" si="2"/>
        <v>0</v>
      </c>
      <c r="G23" s="2">
        <f t="shared" ca="1" si="24"/>
        <v>0</v>
      </c>
      <c r="H23" s="2">
        <f t="shared" ca="1" si="3"/>
        <v>0</v>
      </c>
      <c r="I23" s="2">
        <f t="shared" ca="1" si="24"/>
        <v>1</v>
      </c>
      <c r="J23" s="2">
        <f t="shared" ca="1" si="4"/>
        <v>1</v>
      </c>
      <c r="K23" s="2">
        <f t="shared" ca="1" si="24"/>
        <v>1</v>
      </c>
      <c r="L23" s="2">
        <f t="shared" ca="1" si="24"/>
        <v>1</v>
      </c>
      <c r="M23" s="2">
        <f t="shared" ref="M23:AB33" ca="1" si="25">VLOOKUP($C23,サーバーロール,CELL("col",M23)-2,0)</f>
        <v>1</v>
      </c>
      <c r="N23" s="2">
        <f t="shared" ca="1" si="25"/>
        <v>1</v>
      </c>
      <c r="O23" s="2">
        <f t="shared" ca="1" si="25"/>
        <v>1</v>
      </c>
      <c r="P23" s="2">
        <f t="shared" ca="1" si="25"/>
        <v>1</v>
      </c>
      <c r="Q23" s="2">
        <f t="shared" ref="Q23:S33" ca="1" si="26">VLOOKUP($C23,サーバーロール,CELL("col",Q23)-2,0)</f>
        <v>0</v>
      </c>
      <c r="R23" s="2">
        <f t="shared" ca="1" si="26"/>
        <v>0</v>
      </c>
      <c r="S23" s="2">
        <f t="shared" ca="1" si="26"/>
        <v>0</v>
      </c>
      <c r="T23" s="2">
        <f t="shared" ca="1" si="24"/>
        <v>1</v>
      </c>
      <c r="U23" s="2">
        <f t="shared" ca="1" si="25"/>
        <v>0</v>
      </c>
      <c r="V23" s="2">
        <f t="shared" ca="1" si="25"/>
        <v>1</v>
      </c>
      <c r="W23" s="2">
        <f t="shared" ca="1" si="25"/>
        <v>0</v>
      </c>
      <c r="X23" s="2">
        <f t="shared" ca="1" si="25"/>
        <v>0</v>
      </c>
      <c r="Y23" s="2">
        <f t="shared" ca="1" si="25"/>
        <v>0</v>
      </c>
      <c r="Z23" s="2">
        <f t="shared" ca="1" si="25"/>
        <v>0</v>
      </c>
      <c r="AA23" s="2">
        <f t="shared" ca="1" si="25"/>
        <v>0</v>
      </c>
      <c r="AB23" s="2">
        <f t="shared" ca="1" si="25"/>
        <v>1</v>
      </c>
      <c r="AC23" s="2">
        <f t="shared" ca="1" si="24"/>
        <v>0</v>
      </c>
      <c r="AD23" s="2">
        <f t="shared" ca="1" si="24"/>
        <v>0</v>
      </c>
      <c r="AE23" s="2">
        <f t="shared" ca="1" si="24"/>
        <v>0</v>
      </c>
      <c r="AF23" s="2">
        <f t="shared" ca="1" si="24"/>
        <v>0</v>
      </c>
      <c r="AG23" s="2">
        <f t="shared" ca="1" si="24"/>
        <v>0</v>
      </c>
      <c r="AH23" s="2">
        <f t="shared" ca="1" si="24"/>
        <v>0</v>
      </c>
      <c r="AI23" s="2">
        <f t="shared" ca="1" si="24"/>
        <v>0</v>
      </c>
      <c r="AJ23" s="2">
        <f t="shared" ca="1" si="24"/>
        <v>0</v>
      </c>
      <c r="AK23" s="2">
        <f t="shared" ca="1" si="24"/>
        <v>0</v>
      </c>
      <c r="AL23" s="2">
        <f t="shared" ca="1" si="24"/>
        <v>0</v>
      </c>
      <c r="AM23" s="2">
        <f t="shared" ca="1" si="24"/>
        <v>0</v>
      </c>
      <c r="AN23" s="2">
        <f t="shared" ca="1" si="24"/>
        <v>0</v>
      </c>
      <c r="AO23" s="2">
        <f t="shared" ca="1" si="24"/>
        <v>0</v>
      </c>
      <c r="AP23" s="2">
        <f t="shared" ref="AP23:AR33" ca="1" si="27">VLOOKUP($C23,サーバーロール,CELL("col",AP23)-2,0)</f>
        <v>0</v>
      </c>
      <c r="AQ23" s="2">
        <f t="shared" ca="1" si="27"/>
        <v>0</v>
      </c>
      <c r="AR23" s="2">
        <f t="shared" ca="1" si="27"/>
        <v>0</v>
      </c>
      <c r="AS23" s="2">
        <f t="shared" ref="AS23:AV33" ca="1" si="28">VLOOKUP($C23,サーバーロール,CELL("col",AS23)-2,0)</f>
        <v>0</v>
      </c>
      <c r="AT23" s="2">
        <f t="shared" ref="AT23:AT33" ca="1" si="29">VLOOKUP($C23,サーバーロール,CELL("col",AT23)-2,0)</f>
        <v>0</v>
      </c>
      <c r="AU23" s="2">
        <f t="shared" ca="1" si="28"/>
        <v>0</v>
      </c>
      <c r="AV23" s="2">
        <f t="shared" ca="1" si="28"/>
        <v>0</v>
      </c>
      <c r="AW23" s="2">
        <f t="shared" ca="1" si="24"/>
        <v>0</v>
      </c>
      <c r="AX23" s="2">
        <f t="shared" ca="1" si="24"/>
        <v>0</v>
      </c>
      <c r="AY23" s="2">
        <f t="shared" ref="AY23:AY33" ca="1" si="30">VLOOKUP($C23,サーバーロール,CELL("col",AY23)-2,0)</f>
        <v>0</v>
      </c>
      <c r="AZ23" s="2">
        <f t="shared" ref="AZ23:AZ33" ca="1" si="31">VLOOKUP($C23,サーバーロール,CELL("col",AZ23)-2,0)</f>
        <v>0</v>
      </c>
      <c r="BA23" s="2">
        <f t="shared" ca="1" si="24"/>
        <v>0</v>
      </c>
      <c r="BB23" s="2">
        <f t="shared" ref="BB23:BB33" ca="1" si="32">VLOOKUP($C23,サーバーロール,CELL("col",BB23)-2,0)</f>
        <v>0</v>
      </c>
    </row>
    <row r="24" spans="1:54" x14ac:dyDescent="0.15">
      <c r="A24" t="str">
        <f t="shared" ca="1" si="0"/>
        <v>OFFICE</v>
      </c>
      <c r="B24" s="2" t="s">
        <v>45</v>
      </c>
      <c r="C24">
        <v>32</v>
      </c>
      <c r="D24" s="2">
        <f t="shared" ca="1" si="24"/>
        <v>0</v>
      </c>
      <c r="E24" s="2">
        <f t="shared" ca="1" si="24"/>
        <v>1</v>
      </c>
      <c r="F24" s="2">
        <f t="shared" ca="1" si="2"/>
        <v>0</v>
      </c>
      <c r="G24" s="2">
        <f t="shared" ca="1" si="24"/>
        <v>0</v>
      </c>
      <c r="H24" s="2">
        <f t="shared" ca="1" si="3"/>
        <v>0</v>
      </c>
      <c r="I24" s="2">
        <f t="shared" ca="1" si="24"/>
        <v>1</v>
      </c>
      <c r="J24" s="2">
        <f t="shared" ca="1" si="4"/>
        <v>1</v>
      </c>
      <c r="K24" s="2">
        <f t="shared" ca="1" si="24"/>
        <v>1</v>
      </c>
      <c r="L24" s="2">
        <f t="shared" ca="1" si="24"/>
        <v>1</v>
      </c>
      <c r="M24" s="2">
        <f t="shared" ca="1" si="25"/>
        <v>1</v>
      </c>
      <c r="N24" s="2">
        <f t="shared" ca="1" si="25"/>
        <v>1</v>
      </c>
      <c r="O24" s="2">
        <f t="shared" ca="1" si="25"/>
        <v>1</v>
      </c>
      <c r="P24" s="2">
        <f t="shared" ca="1" si="25"/>
        <v>1</v>
      </c>
      <c r="Q24" s="2">
        <f t="shared" ca="1" si="26"/>
        <v>0</v>
      </c>
      <c r="R24" s="2">
        <f t="shared" ca="1" si="26"/>
        <v>0</v>
      </c>
      <c r="S24" s="2">
        <f t="shared" ca="1" si="26"/>
        <v>0</v>
      </c>
      <c r="T24" s="2">
        <f t="shared" ca="1" si="24"/>
        <v>0</v>
      </c>
      <c r="U24" s="2">
        <f t="shared" ca="1" si="25"/>
        <v>0</v>
      </c>
      <c r="V24" s="2">
        <f t="shared" ca="1" si="25"/>
        <v>0</v>
      </c>
      <c r="W24" s="2">
        <f t="shared" ca="1" si="25"/>
        <v>0</v>
      </c>
      <c r="X24" s="2">
        <f t="shared" ca="1" si="25"/>
        <v>0</v>
      </c>
      <c r="Y24" s="2">
        <f t="shared" ca="1" si="25"/>
        <v>0</v>
      </c>
      <c r="Z24" s="2">
        <f t="shared" ca="1" si="25"/>
        <v>0</v>
      </c>
      <c r="AA24" s="2">
        <f t="shared" ca="1" si="25"/>
        <v>0</v>
      </c>
      <c r="AB24" s="2">
        <f t="shared" ca="1" si="25"/>
        <v>0</v>
      </c>
      <c r="AC24" s="2">
        <f t="shared" ca="1" si="24"/>
        <v>0</v>
      </c>
      <c r="AD24" s="2">
        <f t="shared" ca="1" si="24"/>
        <v>0</v>
      </c>
      <c r="AE24" s="2">
        <f t="shared" ca="1" si="24"/>
        <v>0</v>
      </c>
      <c r="AF24" s="2">
        <f t="shared" ca="1" si="24"/>
        <v>0</v>
      </c>
      <c r="AG24" s="2">
        <f t="shared" ca="1" si="24"/>
        <v>0</v>
      </c>
      <c r="AH24" s="2">
        <f t="shared" ca="1" si="24"/>
        <v>0</v>
      </c>
      <c r="AI24" s="2">
        <f t="shared" ca="1" si="24"/>
        <v>0</v>
      </c>
      <c r="AJ24" s="2">
        <f t="shared" ca="1" si="24"/>
        <v>0</v>
      </c>
      <c r="AK24" s="2">
        <f t="shared" ca="1" si="24"/>
        <v>0</v>
      </c>
      <c r="AL24" s="2">
        <f t="shared" ca="1" si="24"/>
        <v>0</v>
      </c>
      <c r="AM24" s="2">
        <f t="shared" ca="1" si="24"/>
        <v>0</v>
      </c>
      <c r="AN24" s="2">
        <f t="shared" ca="1" si="24"/>
        <v>0</v>
      </c>
      <c r="AO24" s="2">
        <f t="shared" ca="1" si="24"/>
        <v>0</v>
      </c>
      <c r="AP24" s="2">
        <f t="shared" ca="1" si="27"/>
        <v>0</v>
      </c>
      <c r="AQ24" s="2">
        <f t="shared" ca="1" si="27"/>
        <v>0</v>
      </c>
      <c r="AR24" s="2">
        <f t="shared" ca="1" si="27"/>
        <v>0</v>
      </c>
      <c r="AS24" s="2">
        <f t="shared" ca="1" si="28"/>
        <v>0</v>
      </c>
      <c r="AT24" s="2">
        <f t="shared" ca="1" si="29"/>
        <v>0</v>
      </c>
      <c r="AU24" s="2">
        <f t="shared" ca="1" si="28"/>
        <v>0</v>
      </c>
      <c r="AV24" s="2">
        <f t="shared" ca="1" si="28"/>
        <v>0</v>
      </c>
      <c r="AW24" s="2">
        <f t="shared" ca="1" si="24"/>
        <v>0</v>
      </c>
      <c r="AX24" s="2">
        <f t="shared" ca="1" si="24"/>
        <v>0</v>
      </c>
      <c r="AY24" s="2">
        <f t="shared" ca="1" si="30"/>
        <v>0</v>
      </c>
      <c r="AZ24" s="2">
        <f t="shared" ca="1" si="31"/>
        <v>0</v>
      </c>
      <c r="BA24" s="2">
        <f t="shared" ca="1" si="24"/>
        <v>0</v>
      </c>
      <c r="BB24" s="2">
        <f t="shared" ca="1" si="32"/>
        <v>0</v>
      </c>
    </row>
    <row r="25" spans="1:54" x14ac:dyDescent="0.15">
      <c r="A25" t="str">
        <f t="shared" ca="1" si="0"/>
        <v>OFFICE</v>
      </c>
      <c r="B25" s="1" t="s">
        <v>46</v>
      </c>
      <c r="C25">
        <v>33</v>
      </c>
      <c r="D25" s="2">
        <f t="shared" ca="1" si="24"/>
        <v>1</v>
      </c>
      <c r="E25" s="2">
        <f t="shared" ca="1" si="24"/>
        <v>1</v>
      </c>
      <c r="F25" s="2">
        <f t="shared" ca="1" si="2"/>
        <v>1</v>
      </c>
      <c r="G25" s="2">
        <f t="shared" ca="1" si="24"/>
        <v>1</v>
      </c>
      <c r="H25" s="2">
        <f t="shared" ca="1" si="3"/>
        <v>1</v>
      </c>
      <c r="I25" s="2">
        <f t="shared" ca="1" si="24"/>
        <v>1</v>
      </c>
      <c r="J25" s="2">
        <f t="shared" ca="1" si="4"/>
        <v>1</v>
      </c>
      <c r="K25" s="2">
        <f t="shared" ca="1" si="24"/>
        <v>1</v>
      </c>
      <c r="L25" s="2">
        <f t="shared" ca="1" si="24"/>
        <v>1</v>
      </c>
      <c r="M25" s="2">
        <f t="shared" ca="1" si="25"/>
        <v>1</v>
      </c>
      <c r="N25" s="2">
        <f t="shared" ca="1" si="25"/>
        <v>1</v>
      </c>
      <c r="O25" s="2">
        <f t="shared" ca="1" si="25"/>
        <v>1</v>
      </c>
      <c r="P25" s="2">
        <f t="shared" ca="1" si="25"/>
        <v>1</v>
      </c>
      <c r="Q25" s="2">
        <f t="shared" ca="1" si="26"/>
        <v>1</v>
      </c>
      <c r="R25" s="2">
        <f t="shared" ca="1" si="26"/>
        <v>1</v>
      </c>
      <c r="S25" s="2">
        <f t="shared" ca="1" si="26"/>
        <v>1</v>
      </c>
      <c r="T25" s="2">
        <f t="shared" ca="1" si="24"/>
        <v>1</v>
      </c>
      <c r="U25" s="2">
        <f t="shared" ca="1" si="25"/>
        <v>1</v>
      </c>
      <c r="V25" s="2">
        <f t="shared" ca="1" si="25"/>
        <v>1</v>
      </c>
      <c r="W25" s="2">
        <f t="shared" ca="1" si="25"/>
        <v>1</v>
      </c>
      <c r="X25" s="2">
        <f t="shared" ca="1" si="25"/>
        <v>1</v>
      </c>
      <c r="Y25" s="2">
        <f t="shared" ca="1" si="25"/>
        <v>1</v>
      </c>
      <c r="Z25" s="2">
        <f t="shared" ca="1" si="25"/>
        <v>1</v>
      </c>
      <c r="AA25" s="2">
        <f t="shared" ca="1" si="25"/>
        <v>1</v>
      </c>
      <c r="AB25" s="2">
        <f t="shared" ca="1" si="25"/>
        <v>1</v>
      </c>
      <c r="AC25" s="2">
        <f t="shared" ca="1" si="24"/>
        <v>1</v>
      </c>
      <c r="AD25" s="2">
        <f t="shared" ca="1" si="24"/>
        <v>1</v>
      </c>
      <c r="AE25" s="2">
        <f t="shared" ca="1" si="24"/>
        <v>1</v>
      </c>
      <c r="AF25" s="2">
        <f t="shared" ca="1" si="24"/>
        <v>1</v>
      </c>
      <c r="AG25" s="2">
        <f t="shared" ca="1" si="24"/>
        <v>1</v>
      </c>
      <c r="AH25" s="2">
        <f t="shared" ca="1" si="24"/>
        <v>1</v>
      </c>
      <c r="AI25" s="2">
        <f t="shared" ca="1" si="24"/>
        <v>1</v>
      </c>
      <c r="AJ25" s="2">
        <f t="shared" ca="1" si="24"/>
        <v>1</v>
      </c>
      <c r="AK25" s="2">
        <f t="shared" ca="1" si="24"/>
        <v>1</v>
      </c>
      <c r="AL25" s="2">
        <f t="shared" ca="1" si="24"/>
        <v>1</v>
      </c>
      <c r="AM25" s="2">
        <f t="shared" ca="1" si="24"/>
        <v>1</v>
      </c>
      <c r="AN25" s="2">
        <f t="shared" ca="1" si="24"/>
        <v>1</v>
      </c>
      <c r="AO25" s="2">
        <f t="shared" ca="1" si="24"/>
        <v>1</v>
      </c>
      <c r="AP25" s="2">
        <f t="shared" ca="1" si="27"/>
        <v>1</v>
      </c>
      <c r="AQ25" s="2">
        <f t="shared" ca="1" si="27"/>
        <v>1</v>
      </c>
      <c r="AR25" s="2">
        <f t="shared" ca="1" si="27"/>
        <v>1</v>
      </c>
      <c r="AS25" s="2">
        <f t="shared" ca="1" si="28"/>
        <v>1</v>
      </c>
      <c r="AT25" s="2">
        <f t="shared" ca="1" si="29"/>
        <v>1</v>
      </c>
      <c r="AU25" s="2">
        <f t="shared" ca="1" si="28"/>
        <v>1</v>
      </c>
      <c r="AV25" s="2">
        <f t="shared" ca="1" si="28"/>
        <v>1</v>
      </c>
      <c r="AW25" s="2">
        <f t="shared" ca="1" si="24"/>
        <v>1</v>
      </c>
      <c r="AX25" s="2">
        <f t="shared" ca="1" si="24"/>
        <v>1</v>
      </c>
      <c r="AY25" s="2">
        <f t="shared" ca="1" si="30"/>
        <v>1</v>
      </c>
      <c r="AZ25" s="2">
        <f t="shared" ca="1" si="31"/>
        <v>1</v>
      </c>
      <c r="BA25" s="2">
        <f t="shared" ca="1" si="24"/>
        <v>1</v>
      </c>
      <c r="BB25" s="2">
        <f t="shared" ca="1" si="32"/>
        <v>1</v>
      </c>
    </row>
    <row r="26" spans="1:54" x14ac:dyDescent="0.15">
      <c r="A26" t="str">
        <f t="shared" ca="1" si="0"/>
        <v>OFFICE</v>
      </c>
      <c r="B26" s="1" t="s">
        <v>47</v>
      </c>
      <c r="C26">
        <v>34</v>
      </c>
      <c r="D26" s="2">
        <f t="shared" ref="D26:E33" ca="1" si="33">VLOOKUP($C26,サーバーロール,CELL("col",D26)-2,0)</f>
        <v>1</v>
      </c>
      <c r="E26" s="2">
        <f t="shared" ca="1" si="33"/>
        <v>1</v>
      </c>
      <c r="F26" s="2">
        <f t="shared" ca="1" si="2"/>
        <v>1</v>
      </c>
      <c r="G26" s="2">
        <f t="shared" ref="G26:G33" ca="1" si="34">VLOOKUP($C26,サーバーロール,CELL("col",G26)-2,0)</f>
        <v>1</v>
      </c>
      <c r="H26" s="2">
        <f t="shared" ca="1" si="3"/>
        <v>1</v>
      </c>
      <c r="I26" s="2">
        <f t="shared" ref="I26:I33" ca="1" si="35">VLOOKUP($C26,サーバーロール,CELL("col",I26)-2,0)</f>
        <v>1</v>
      </c>
      <c r="J26" s="2">
        <f t="shared" ca="1" si="4"/>
        <v>1</v>
      </c>
      <c r="K26" s="2">
        <f t="shared" ref="K26:L33" ca="1" si="36">VLOOKUP($C26,サーバーロール,CELL("col",K26)-2,0)</f>
        <v>1</v>
      </c>
      <c r="L26" s="2">
        <f t="shared" ca="1" si="36"/>
        <v>1</v>
      </c>
      <c r="M26" s="2">
        <f t="shared" ca="1" si="25"/>
        <v>1</v>
      </c>
      <c r="N26" s="2">
        <f t="shared" ca="1" si="25"/>
        <v>1</v>
      </c>
      <c r="O26" s="2">
        <f t="shared" ca="1" si="25"/>
        <v>1</v>
      </c>
      <c r="P26" s="2">
        <f t="shared" ca="1" si="25"/>
        <v>1</v>
      </c>
      <c r="Q26" s="2">
        <f t="shared" ca="1" si="26"/>
        <v>1</v>
      </c>
      <c r="R26" s="2">
        <f t="shared" ca="1" si="26"/>
        <v>1</v>
      </c>
      <c r="S26" s="2">
        <f t="shared" ca="1" si="26"/>
        <v>1</v>
      </c>
      <c r="T26" s="2">
        <f t="shared" ca="1" si="24"/>
        <v>1</v>
      </c>
      <c r="U26" s="2">
        <f t="shared" ca="1" si="25"/>
        <v>1</v>
      </c>
      <c r="V26" s="2">
        <f t="shared" ca="1" si="25"/>
        <v>1</v>
      </c>
      <c r="W26" s="2">
        <f t="shared" ca="1" si="25"/>
        <v>1</v>
      </c>
      <c r="X26" s="2">
        <f t="shared" ca="1" si="25"/>
        <v>1</v>
      </c>
      <c r="Y26" s="2">
        <f t="shared" ca="1" si="25"/>
        <v>1</v>
      </c>
      <c r="Z26" s="2">
        <f t="shared" ca="1" si="25"/>
        <v>1</v>
      </c>
      <c r="AA26" s="2">
        <f t="shared" ca="1" si="25"/>
        <v>1</v>
      </c>
      <c r="AB26" s="2">
        <f t="shared" ca="1" si="25"/>
        <v>1</v>
      </c>
      <c r="AC26" s="2">
        <f t="shared" ref="AC26:AO33" ca="1" si="37">VLOOKUP($C26,サーバーロール,CELL("col",AC26)-2,0)</f>
        <v>1</v>
      </c>
      <c r="AD26" s="2">
        <f t="shared" ca="1" si="37"/>
        <v>1</v>
      </c>
      <c r="AE26" s="2">
        <f t="shared" ca="1" si="37"/>
        <v>1</v>
      </c>
      <c r="AF26" s="2">
        <f t="shared" ca="1" si="37"/>
        <v>1</v>
      </c>
      <c r="AG26" s="2">
        <f t="shared" ca="1" si="37"/>
        <v>1</v>
      </c>
      <c r="AH26" s="2">
        <f t="shared" ca="1" si="37"/>
        <v>1</v>
      </c>
      <c r="AI26" s="2">
        <f t="shared" ca="1" si="37"/>
        <v>1</v>
      </c>
      <c r="AJ26" s="2">
        <f t="shared" ca="1" si="37"/>
        <v>1</v>
      </c>
      <c r="AK26" s="2">
        <f t="shared" ca="1" si="37"/>
        <v>1</v>
      </c>
      <c r="AL26" s="2">
        <f t="shared" ca="1" si="37"/>
        <v>1</v>
      </c>
      <c r="AM26" s="2">
        <f t="shared" ca="1" si="37"/>
        <v>1</v>
      </c>
      <c r="AN26" s="2">
        <f t="shared" ca="1" si="37"/>
        <v>1</v>
      </c>
      <c r="AO26" s="2">
        <f t="shared" ca="1" si="37"/>
        <v>1</v>
      </c>
      <c r="AP26" s="2">
        <f t="shared" ca="1" si="27"/>
        <v>1</v>
      </c>
      <c r="AQ26" s="2">
        <f t="shared" ca="1" si="27"/>
        <v>1</v>
      </c>
      <c r="AR26" s="2">
        <f t="shared" ca="1" si="27"/>
        <v>1</v>
      </c>
      <c r="AS26" s="2">
        <f t="shared" ca="1" si="28"/>
        <v>1</v>
      </c>
      <c r="AT26" s="2">
        <f t="shared" ca="1" si="29"/>
        <v>1</v>
      </c>
      <c r="AU26" s="2">
        <f t="shared" ca="1" si="28"/>
        <v>1</v>
      </c>
      <c r="AV26" s="2">
        <f t="shared" ca="1" si="28"/>
        <v>1</v>
      </c>
      <c r="AW26" s="2">
        <f t="shared" ref="AW26:AX33" ca="1" si="38">VLOOKUP($C26,サーバーロール,CELL("col",AW26)-2,0)</f>
        <v>1</v>
      </c>
      <c r="AX26" s="2">
        <f t="shared" ca="1" si="38"/>
        <v>1</v>
      </c>
      <c r="AY26" s="2">
        <f t="shared" ca="1" si="30"/>
        <v>1</v>
      </c>
      <c r="AZ26" s="2">
        <f t="shared" ca="1" si="31"/>
        <v>1</v>
      </c>
      <c r="BA26" s="2">
        <f t="shared" ref="BA26:BA33" ca="1" si="39">VLOOKUP($C26,サーバーロール,CELL("col",BA26)-2,0)</f>
        <v>1</v>
      </c>
      <c r="BB26" s="2">
        <f t="shared" ca="1" si="32"/>
        <v>1</v>
      </c>
    </row>
    <row r="27" spans="1:54" x14ac:dyDescent="0.15">
      <c r="A27" t="str">
        <f t="shared" ca="1" si="0"/>
        <v>OFFICE</v>
      </c>
      <c r="B27" s="2" t="s">
        <v>48</v>
      </c>
      <c r="C27">
        <v>35</v>
      </c>
      <c r="D27" s="2">
        <f t="shared" ca="1" si="33"/>
        <v>0</v>
      </c>
      <c r="E27" s="2">
        <f t="shared" ca="1" si="33"/>
        <v>0</v>
      </c>
      <c r="F27" s="2">
        <f t="shared" ca="1" si="2"/>
        <v>0</v>
      </c>
      <c r="G27" s="2">
        <f t="shared" ca="1" si="34"/>
        <v>0</v>
      </c>
      <c r="H27" s="2">
        <f t="shared" ca="1" si="3"/>
        <v>0</v>
      </c>
      <c r="I27" s="2">
        <f t="shared" ca="1" si="35"/>
        <v>0</v>
      </c>
      <c r="J27" s="2">
        <f t="shared" ca="1" si="4"/>
        <v>0</v>
      </c>
      <c r="K27" s="2">
        <f t="shared" ca="1" si="36"/>
        <v>0</v>
      </c>
      <c r="L27" s="2">
        <f t="shared" ca="1" si="36"/>
        <v>0</v>
      </c>
      <c r="M27" s="2">
        <f t="shared" ca="1" si="25"/>
        <v>0</v>
      </c>
      <c r="N27" s="2">
        <f t="shared" ca="1" si="25"/>
        <v>0</v>
      </c>
      <c r="O27" s="2">
        <f t="shared" ca="1" si="25"/>
        <v>0</v>
      </c>
      <c r="P27" s="2">
        <f t="shared" ca="1" si="25"/>
        <v>0</v>
      </c>
      <c r="Q27" s="2">
        <f t="shared" ca="1" si="26"/>
        <v>0</v>
      </c>
      <c r="R27" s="2">
        <f t="shared" ca="1" si="26"/>
        <v>0</v>
      </c>
      <c r="S27" s="2">
        <f t="shared" ca="1" si="26"/>
        <v>0</v>
      </c>
      <c r="T27" s="2">
        <f t="shared" ca="1" si="24"/>
        <v>1</v>
      </c>
      <c r="U27" s="2">
        <f t="shared" ca="1" si="25"/>
        <v>0</v>
      </c>
      <c r="V27" s="2">
        <f t="shared" ca="1" si="25"/>
        <v>0</v>
      </c>
      <c r="W27" s="2">
        <f t="shared" ca="1" si="25"/>
        <v>0</v>
      </c>
      <c r="X27" s="2">
        <f t="shared" ca="1" si="25"/>
        <v>0</v>
      </c>
      <c r="Y27" s="2">
        <f t="shared" ca="1" si="25"/>
        <v>0</v>
      </c>
      <c r="Z27" s="2">
        <f t="shared" ca="1" si="25"/>
        <v>0</v>
      </c>
      <c r="AA27" s="2">
        <f t="shared" ca="1" si="25"/>
        <v>0</v>
      </c>
      <c r="AB27" s="2">
        <f t="shared" ca="1" si="25"/>
        <v>0</v>
      </c>
      <c r="AC27" s="2">
        <f t="shared" ca="1" si="37"/>
        <v>0</v>
      </c>
      <c r="AD27" s="2">
        <f t="shared" ca="1" si="37"/>
        <v>0</v>
      </c>
      <c r="AE27" s="2">
        <f t="shared" ca="1" si="37"/>
        <v>0</v>
      </c>
      <c r="AF27" s="2">
        <f t="shared" ca="1" si="37"/>
        <v>0</v>
      </c>
      <c r="AG27" s="2">
        <f t="shared" ca="1" si="37"/>
        <v>0</v>
      </c>
      <c r="AH27" s="2">
        <f t="shared" ca="1" si="37"/>
        <v>0</v>
      </c>
      <c r="AI27" s="2">
        <f t="shared" ca="1" si="37"/>
        <v>0</v>
      </c>
      <c r="AJ27" s="2">
        <f t="shared" ca="1" si="37"/>
        <v>0</v>
      </c>
      <c r="AK27" s="2">
        <f t="shared" ca="1" si="37"/>
        <v>0</v>
      </c>
      <c r="AL27" s="2">
        <f t="shared" ca="1" si="37"/>
        <v>0</v>
      </c>
      <c r="AM27" s="2">
        <f t="shared" ca="1" si="37"/>
        <v>0</v>
      </c>
      <c r="AN27" s="2">
        <f t="shared" ca="1" si="37"/>
        <v>0</v>
      </c>
      <c r="AO27" s="2">
        <f t="shared" ca="1" si="37"/>
        <v>0</v>
      </c>
      <c r="AP27" s="2">
        <f t="shared" ca="1" si="27"/>
        <v>0</v>
      </c>
      <c r="AQ27" s="2">
        <f t="shared" ca="1" si="27"/>
        <v>0</v>
      </c>
      <c r="AR27" s="2">
        <f t="shared" ca="1" si="27"/>
        <v>0</v>
      </c>
      <c r="AS27" s="2">
        <f t="shared" ca="1" si="28"/>
        <v>0</v>
      </c>
      <c r="AT27" s="2">
        <f t="shared" ca="1" si="29"/>
        <v>0</v>
      </c>
      <c r="AU27" s="2">
        <f t="shared" ca="1" si="28"/>
        <v>0</v>
      </c>
      <c r="AV27" s="2">
        <f t="shared" ca="1" si="28"/>
        <v>0</v>
      </c>
      <c r="AW27" s="2">
        <f t="shared" ca="1" si="38"/>
        <v>0</v>
      </c>
      <c r="AX27" s="2">
        <f t="shared" ca="1" si="38"/>
        <v>0</v>
      </c>
      <c r="AY27" s="2">
        <f t="shared" ca="1" si="30"/>
        <v>0</v>
      </c>
      <c r="AZ27" s="2">
        <f t="shared" ca="1" si="31"/>
        <v>0</v>
      </c>
      <c r="BA27" s="2">
        <f t="shared" ca="1" si="39"/>
        <v>0</v>
      </c>
      <c r="BB27" s="2">
        <f t="shared" ca="1" si="32"/>
        <v>0</v>
      </c>
    </row>
    <row r="28" spans="1:54" x14ac:dyDescent="0.15">
      <c r="A28" t="str">
        <f t="shared" ca="1" si="0"/>
        <v>OFFICE</v>
      </c>
      <c r="B28" s="2" t="s">
        <v>49</v>
      </c>
      <c r="C28">
        <v>36</v>
      </c>
      <c r="D28" s="2">
        <f t="shared" ca="1" si="33"/>
        <v>0</v>
      </c>
      <c r="E28" s="2">
        <f t="shared" ca="1" si="33"/>
        <v>0</v>
      </c>
      <c r="F28" s="2">
        <f t="shared" ca="1" si="2"/>
        <v>0</v>
      </c>
      <c r="G28" s="2">
        <f t="shared" ca="1" si="34"/>
        <v>0</v>
      </c>
      <c r="H28" s="2">
        <f t="shared" ca="1" si="3"/>
        <v>0</v>
      </c>
      <c r="I28" s="2">
        <f t="shared" ca="1" si="35"/>
        <v>0</v>
      </c>
      <c r="J28" s="2">
        <f t="shared" ca="1" si="4"/>
        <v>0</v>
      </c>
      <c r="K28" s="2">
        <f t="shared" ca="1" si="36"/>
        <v>0</v>
      </c>
      <c r="L28" s="2">
        <f t="shared" ca="1" si="36"/>
        <v>0</v>
      </c>
      <c r="M28" s="2">
        <f t="shared" ca="1" si="25"/>
        <v>0</v>
      </c>
      <c r="N28" s="2">
        <f t="shared" ca="1" si="25"/>
        <v>1</v>
      </c>
      <c r="O28" s="2">
        <f t="shared" ca="1" si="25"/>
        <v>1</v>
      </c>
      <c r="P28" s="2">
        <f t="shared" ca="1" si="25"/>
        <v>1</v>
      </c>
      <c r="Q28" s="2">
        <f t="shared" ca="1" si="26"/>
        <v>0</v>
      </c>
      <c r="R28" s="2">
        <f t="shared" ca="1" si="26"/>
        <v>0</v>
      </c>
      <c r="S28" s="2">
        <f t="shared" ca="1" si="26"/>
        <v>0</v>
      </c>
      <c r="T28" s="2">
        <f t="shared" ca="1" si="24"/>
        <v>0</v>
      </c>
      <c r="U28" s="2">
        <f t="shared" ca="1" si="25"/>
        <v>0</v>
      </c>
      <c r="V28" s="2">
        <f t="shared" ca="1" si="25"/>
        <v>0</v>
      </c>
      <c r="W28" s="2">
        <f t="shared" ca="1" si="25"/>
        <v>0</v>
      </c>
      <c r="X28" s="2">
        <f t="shared" ca="1" si="25"/>
        <v>0</v>
      </c>
      <c r="Y28" s="2">
        <f t="shared" ca="1" si="25"/>
        <v>0</v>
      </c>
      <c r="Z28" s="2">
        <f t="shared" ca="1" si="25"/>
        <v>0</v>
      </c>
      <c r="AA28" s="2">
        <f t="shared" ca="1" si="25"/>
        <v>0</v>
      </c>
      <c r="AB28" s="2">
        <f t="shared" ca="1" si="25"/>
        <v>0</v>
      </c>
      <c r="AC28" s="2">
        <f t="shared" ca="1" si="37"/>
        <v>0</v>
      </c>
      <c r="AD28" s="2">
        <f t="shared" ca="1" si="37"/>
        <v>0</v>
      </c>
      <c r="AE28" s="2">
        <f t="shared" ca="1" si="37"/>
        <v>0</v>
      </c>
      <c r="AF28" s="2">
        <f t="shared" ca="1" si="37"/>
        <v>0</v>
      </c>
      <c r="AG28" s="2">
        <f t="shared" ca="1" si="37"/>
        <v>0</v>
      </c>
      <c r="AH28" s="2">
        <f t="shared" ca="1" si="37"/>
        <v>0</v>
      </c>
      <c r="AI28" s="2">
        <f t="shared" ca="1" si="37"/>
        <v>0</v>
      </c>
      <c r="AJ28" s="2">
        <f t="shared" ca="1" si="37"/>
        <v>0</v>
      </c>
      <c r="AK28" s="2">
        <f t="shared" ca="1" si="37"/>
        <v>0</v>
      </c>
      <c r="AL28" s="2">
        <f t="shared" ca="1" si="37"/>
        <v>0</v>
      </c>
      <c r="AM28" s="2">
        <f t="shared" ca="1" si="37"/>
        <v>0</v>
      </c>
      <c r="AN28" s="2">
        <f t="shared" ca="1" si="37"/>
        <v>0</v>
      </c>
      <c r="AO28" s="2">
        <f t="shared" ca="1" si="37"/>
        <v>0</v>
      </c>
      <c r="AP28" s="2">
        <f t="shared" ca="1" si="27"/>
        <v>0</v>
      </c>
      <c r="AQ28" s="2">
        <f t="shared" ca="1" si="27"/>
        <v>0</v>
      </c>
      <c r="AR28" s="2">
        <f t="shared" ca="1" si="27"/>
        <v>0</v>
      </c>
      <c r="AS28" s="2">
        <f t="shared" ca="1" si="28"/>
        <v>0</v>
      </c>
      <c r="AT28" s="2">
        <f t="shared" ca="1" si="29"/>
        <v>0</v>
      </c>
      <c r="AU28" s="2">
        <f t="shared" ca="1" si="28"/>
        <v>0</v>
      </c>
      <c r="AV28" s="2">
        <f t="shared" ca="1" si="28"/>
        <v>0</v>
      </c>
      <c r="AW28" s="2">
        <f t="shared" ca="1" si="38"/>
        <v>0</v>
      </c>
      <c r="AX28" s="2">
        <f t="shared" ca="1" si="38"/>
        <v>0</v>
      </c>
      <c r="AY28" s="2">
        <f t="shared" ca="1" si="30"/>
        <v>0</v>
      </c>
      <c r="AZ28" s="2">
        <f t="shared" ca="1" si="31"/>
        <v>0</v>
      </c>
      <c r="BA28" s="2">
        <f t="shared" ca="1" si="39"/>
        <v>0</v>
      </c>
      <c r="BB28" s="2">
        <f t="shared" ca="1" si="32"/>
        <v>0</v>
      </c>
    </row>
    <row r="29" spans="1:54" x14ac:dyDescent="0.15">
      <c r="A29" t="str">
        <f t="shared" ca="1" si="0"/>
        <v>OFFICE</v>
      </c>
      <c r="B29" s="2" t="s">
        <v>50</v>
      </c>
      <c r="C29">
        <v>37</v>
      </c>
      <c r="D29" s="2">
        <f t="shared" ca="1" si="33"/>
        <v>0</v>
      </c>
      <c r="E29" s="2">
        <f t="shared" ca="1" si="33"/>
        <v>0</v>
      </c>
      <c r="F29" s="2">
        <f t="shared" ca="1" si="2"/>
        <v>0</v>
      </c>
      <c r="G29" s="2">
        <f t="shared" ca="1" si="34"/>
        <v>0</v>
      </c>
      <c r="H29" s="2">
        <f t="shared" ca="1" si="3"/>
        <v>0</v>
      </c>
      <c r="I29" s="2">
        <f t="shared" ca="1" si="35"/>
        <v>0</v>
      </c>
      <c r="J29" s="2">
        <f t="shared" ca="1" si="4"/>
        <v>0</v>
      </c>
      <c r="K29" s="2">
        <f t="shared" ca="1" si="36"/>
        <v>0</v>
      </c>
      <c r="L29" s="2">
        <f t="shared" ca="1" si="36"/>
        <v>0</v>
      </c>
      <c r="M29" s="2">
        <f t="shared" ca="1" si="25"/>
        <v>0</v>
      </c>
      <c r="N29" s="2">
        <f t="shared" ca="1" si="25"/>
        <v>0</v>
      </c>
      <c r="O29" s="2">
        <f t="shared" ca="1" si="25"/>
        <v>1</v>
      </c>
      <c r="P29" s="2">
        <f t="shared" ca="1" si="25"/>
        <v>1</v>
      </c>
      <c r="Q29" s="2">
        <f t="shared" ca="1" si="26"/>
        <v>0</v>
      </c>
      <c r="R29" s="2">
        <f t="shared" ca="1" si="26"/>
        <v>0</v>
      </c>
      <c r="S29" s="2">
        <f t="shared" ca="1" si="26"/>
        <v>0</v>
      </c>
      <c r="T29" s="2">
        <f t="shared" ca="1" si="24"/>
        <v>0</v>
      </c>
      <c r="U29" s="2">
        <f t="shared" ca="1" si="25"/>
        <v>0</v>
      </c>
      <c r="V29" s="2">
        <f t="shared" ca="1" si="25"/>
        <v>0</v>
      </c>
      <c r="W29" s="2">
        <f t="shared" ca="1" si="25"/>
        <v>0</v>
      </c>
      <c r="X29" s="2">
        <f t="shared" ca="1" si="25"/>
        <v>0</v>
      </c>
      <c r="Y29" s="2">
        <f t="shared" ca="1" si="25"/>
        <v>0</v>
      </c>
      <c r="Z29" s="2">
        <f t="shared" ca="1" si="25"/>
        <v>0</v>
      </c>
      <c r="AA29" s="2">
        <f t="shared" ca="1" si="25"/>
        <v>0</v>
      </c>
      <c r="AB29" s="2">
        <f t="shared" ca="1" si="25"/>
        <v>0</v>
      </c>
      <c r="AC29" s="2">
        <f t="shared" ca="1" si="37"/>
        <v>0</v>
      </c>
      <c r="AD29" s="2">
        <f t="shared" ca="1" si="37"/>
        <v>0</v>
      </c>
      <c r="AE29" s="2">
        <f t="shared" ca="1" si="37"/>
        <v>0</v>
      </c>
      <c r="AF29" s="2">
        <f t="shared" ca="1" si="37"/>
        <v>0</v>
      </c>
      <c r="AG29" s="2">
        <f t="shared" ca="1" si="37"/>
        <v>0</v>
      </c>
      <c r="AH29" s="2">
        <f t="shared" ca="1" si="37"/>
        <v>0</v>
      </c>
      <c r="AI29" s="2">
        <f t="shared" ca="1" si="37"/>
        <v>0</v>
      </c>
      <c r="AJ29" s="2">
        <f t="shared" ca="1" si="37"/>
        <v>0</v>
      </c>
      <c r="AK29" s="2">
        <f t="shared" ca="1" si="37"/>
        <v>0</v>
      </c>
      <c r="AL29" s="2">
        <f t="shared" ca="1" si="37"/>
        <v>0</v>
      </c>
      <c r="AM29" s="2">
        <f t="shared" ca="1" si="37"/>
        <v>0</v>
      </c>
      <c r="AN29" s="2">
        <f t="shared" ca="1" si="37"/>
        <v>0</v>
      </c>
      <c r="AO29" s="2">
        <f t="shared" ca="1" si="37"/>
        <v>0</v>
      </c>
      <c r="AP29" s="2">
        <f t="shared" ca="1" si="27"/>
        <v>0</v>
      </c>
      <c r="AQ29" s="2">
        <f t="shared" ca="1" si="27"/>
        <v>0</v>
      </c>
      <c r="AR29" s="2">
        <f t="shared" ca="1" si="27"/>
        <v>0</v>
      </c>
      <c r="AS29" s="2">
        <f t="shared" ca="1" si="28"/>
        <v>0</v>
      </c>
      <c r="AT29" s="2">
        <f t="shared" ca="1" si="29"/>
        <v>0</v>
      </c>
      <c r="AU29" s="2">
        <f t="shared" ca="1" si="28"/>
        <v>0</v>
      </c>
      <c r="AV29" s="2">
        <f t="shared" ca="1" si="28"/>
        <v>0</v>
      </c>
      <c r="AW29" s="2">
        <f t="shared" ca="1" si="38"/>
        <v>0</v>
      </c>
      <c r="AX29" s="2">
        <f t="shared" ca="1" si="38"/>
        <v>0</v>
      </c>
      <c r="AY29" s="2">
        <f t="shared" ca="1" si="30"/>
        <v>0</v>
      </c>
      <c r="AZ29" s="2">
        <f t="shared" ca="1" si="31"/>
        <v>0</v>
      </c>
      <c r="BA29" s="2">
        <f t="shared" ca="1" si="39"/>
        <v>0</v>
      </c>
      <c r="BB29" s="2">
        <f t="shared" ca="1" si="32"/>
        <v>0</v>
      </c>
    </row>
    <row r="30" spans="1:54" x14ac:dyDescent="0.15">
      <c r="A30" t="str">
        <f t="shared" ca="1" si="0"/>
        <v>OFFICE</v>
      </c>
      <c r="B30" s="2" t="s">
        <v>51</v>
      </c>
      <c r="C30">
        <v>38</v>
      </c>
      <c r="D30" s="2">
        <f t="shared" ca="1" si="33"/>
        <v>0</v>
      </c>
      <c r="E30" s="2">
        <f t="shared" ca="1" si="33"/>
        <v>0</v>
      </c>
      <c r="F30" s="2">
        <f t="shared" ca="1" si="2"/>
        <v>0</v>
      </c>
      <c r="G30" s="2">
        <f t="shared" ca="1" si="34"/>
        <v>0</v>
      </c>
      <c r="H30" s="2">
        <f t="shared" ca="1" si="3"/>
        <v>0</v>
      </c>
      <c r="I30" s="2">
        <f t="shared" ca="1" si="35"/>
        <v>0</v>
      </c>
      <c r="J30" s="2">
        <f t="shared" ca="1" si="4"/>
        <v>0</v>
      </c>
      <c r="K30" s="2">
        <f t="shared" ca="1" si="36"/>
        <v>0</v>
      </c>
      <c r="L30" s="2">
        <f t="shared" ca="1" si="36"/>
        <v>0</v>
      </c>
      <c r="M30" s="2">
        <f t="shared" ca="1" si="25"/>
        <v>1</v>
      </c>
      <c r="N30" s="2">
        <f t="shared" ca="1" si="25"/>
        <v>1</v>
      </c>
      <c r="O30" s="2">
        <f t="shared" ca="1" si="25"/>
        <v>1</v>
      </c>
      <c r="P30" s="2">
        <f t="shared" ca="1" si="25"/>
        <v>1</v>
      </c>
      <c r="Q30" s="2">
        <f t="shared" ca="1" si="26"/>
        <v>0</v>
      </c>
      <c r="R30" s="2">
        <f t="shared" ca="1" si="26"/>
        <v>0</v>
      </c>
      <c r="S30" s="2">
        <f t="shared" ca="1" si="26"/>
        <v>0</v>
      </c>
      <c r="T30" s="2">
        <f t="shared" ca="1" si="24"/>
        <v>0</v>
      </c>
      <c r="U30" s="2">
        <f t="shared" ca="1" si="25"/>
        <v>0</v>
      </c>
      <c r="V30" s="2">
        <f t="shared" ca="1" si="25"/>
        <v>0</v>
      </c>
      <c r="W30" s="2">
        <f t="shared" ca="1" si="25"/>
        <v>0</v>
      </c>
      <c r="X30" s="2">
        <f t="shared" ca="1" si="25"/>
        <v>0</v>
      </c>
      <c r="Y30" s="2">
        <f t="shared" ca="1" si="25"/>
        <v>0</v>
      </c>
      <c r="Z30" s="2">
        <f t="shared" ca="1" si="25"/>
        <v>0</v>
      </c>
      <c r="AA30" s="2">
        <f t="shared" ca="1" si="25"/>
        <v>0</v>
      </c>
      <c r="AB30" s="2">
        <f t="shared" ca="1" si="25"/>
        <v>0</v>
      </c>
      <c r="AC30" s="2">
        <f t="shared" ca="1" si="37"/>
        <v>0</v>
      </c>
      <c r="AD30" s="2">
        <f t="shared" ca="1" si="37"/>
        <v>0</v>
      </c>
      <c r="AE30" s="2">
        <f t="shared" ca="1" si="37"/>
        <v>0</v>
      </c>
      <c r="AF30" s="2">
        <f t="shared" ca="1" si="37"/>
        <v>0</v>
      </c>
      <c r="AG30" s="2">
        <f t="shared" ca="1" si="37"/>
        <v>0</v>
      </c>
      <c r="AH30" s="2">
        <f t="shared" ca="1" si="37"/>
        <v>0</v>
      </c>
      <c r="AI30" s="2">
        <f t="shared" ca="1" si="37"/>
        <v>0</v>
      </c>
      <c r="AJ30" s="2">
        <f t="shared" ca="1" si="37"/>
        <v>0</v>
      </c>
      <c r="AK30" s="2">
        <f t="shared" ca="1" si="37"/>
        <v>0</v>
      </c>
      <c r="AL30" s="2">
        <f t="shared" ca="1" si="37"/>
        <v>0</v>
      </c>
      <c r="AM30" s="2">
        <f t="shared" ca="1" si="37"/>
        <v>0</v>
      </c>
      <c r="AN30" s="2">
        <f t="shared" ca="1" si="37"/>
        <v>0</v>
      </c>
      <c r="AO30" s="2">
        <f t="shared" ca="1" si="37"/>
        <v>0</v>
      </c>
      <c r="AP30" s="2">
        <f t="shared" ca="1" si="27"/>
        <v>0</v>
      </c>
      <c r="AQ30" s="2">
        <f t="shared" ca="1" si="27"/>
        <v>0</v>
      </c>
      <c r="AR30" s="2">
        <f t="shared" ca="1" si="27"/>
        <v>0</v>
      </c>
      <c r="AS30" s="2">
        <f t="shared" ca="1" si="28"/>
        <v>0</v>
      </c>
      <c r="AT30" s="2">
        <f t="shared" ca="1" si="29"/>
        <v>0</v>
      </c>
      <c r="AU30" s="2">
        <f t="shared" ca="1" si="28"/>
        <v>0</v>
      </c>
      <c r="AV30" s="2">
        <f t="shared" ca="1" si="28"/>
        <v>0</v>
      </c>
      <c r="AW30" s="2">
        <f t="shared" ca="1" si="38"/>
        <v>0</v>
      </c>
      <c r="AX30" s="2">
        <f t="shared" ca="1" si="38"/>
        <v>0</v>
      </c>
      <c r="AY30" s="2">
        <f t="shared" ca="1" si="30"/>
        <v>0</v>
      </c>
      <c r="AZ30" s="2">
        <f t="shared" ca="1" si="31"/>
        <v>0</v>
      </c>
      <c r="BA30" s="2">
        <f t="shared" ca="1" si="39"/>
        <v>0</v>
      </c>
      <c r="BB30" s="2">
        <f t="shared" ca="1" si="32"/>
        <v>0</v>
      </c>
    </row>
    <row r="31" spans="1:54" x14ac:dyDescent="0.15">
      <c r="A31" t="str">
        <f t="shared" ca="1" si="0"/>
        <v>OFFICE</v>
      </c>
      <c r="B31" s="1" t="s">
        <v>52</v>
      </c>
      <c r="C31">
        <v>39</v>
      </c>
      <c r="D31" s="2">
        <f t="shared" ca="1" si="33"/>
        <v>1</v>
      </c>
      <c r="E31" s="2">
        <f t="shared" ca="1" si="33"/>
        <v>1</v>
      </c>
      <c r="F31" s="2">
        <f t="shared" ca="1" si="2"/>
        <v>1</v>
      </c>
      <c r="G31" s="2">
        <f t="shared" ca="1" si="34"/>
        <v>1</v>
      </c>
      <c r="H31" s="2">
        <f t="shared" ca="1" si="3"/>
        <v>1</v>
      </c>
      <c r="I31" s="2">
        <f t="shared" ca="1" si="35"/>
        <v>1</v>
      </c>
      <c r="J31" s="2">
        <f t="shared" ca="1" si="4"/>
        <v>1</v>
      </c>
      <c r="K31" s="2">
        <f t="shared" ca="1" si="36"/>
        <v>1</v>
      </c>
      <c r="L31" s="2">
        <f t="shared" ca="1" si="36"/>
        <v>1</v>
      </c>
      <c r="M31" s="2">
        <f t="shared" ca="1" si="25"/>
        <v>1</v>
      </c>
      <c r="N31" s="2">
        <f t="shared" ca="1" si="25"/>
        <v>1</v>
      </c>
      <c r="O31" s="2">
        <f t="shared" ca="1" si="25"/>
        <v>1</v>
      </c>
      <c r="P31" s="2">
        <f t="shared" ca="1" si="25"/>
        <v>1</v>
      </c>
      <c r="Q31" s="2">
        <f t="shared" ca="1" si="26"/>
        <v>1</v>
      </c>
      <c r="R31" s="2">
        <f t="shared" ca="1" si="26"/>
        <v>1</v>
      </c>
      <c r="S31" s="2">
        <f t="shared" ca="1" si="26"/>
        <v>1</v>
      </c>
      <c r="T31" s="2">
        <f t="shared" ca="1" si="24"/>
        <v>1</v>
      </c>
      <c r="U31" s="2">
        <f t="shared" ca="1" si="25"/>
        <v>1</v>
      </c>
      <c r="V31" s="2">
        <f t="shared" ca="1" si="25"/>
        <v>1</v>
      </c>
      <c r="W31" s="2">
        <f t="shared" ca="1" si="25"/>
        <v>1</v>
      </c>
      <c r="X31" s="2">
        <f t="shared" ca="1" si="25"/>
        <v>1</v>
      </c>
      <c r="Y31" s="2">
        <f t="shared" ca="1" si="25"/>
        <v>1</v>
      </c>
      <c r="Z31" s="2">
        <f t="shared" ca="1" si="25"/>
        <v>1</v>
      </c>
      <c r="AA31" s="2">
        <f t="shared" ca="1" si="25"/>
        <v>1</v>
      </c>
      <c r="AB31" s="2">
        <f t="shared" ca="1" si="25"/>
        <v>1</v>
      </c>
      <c r="AC31" s="2">
        <f t="shared" ca="1" si="37"/>
        <v>1</v>
      </c>
      <c r="AD31" s="2">
        <f t="shared" ca="1" si="37"/>
        <v>1</v>
      </c>
      <c r="AE31" s="2">
        <f t="shared" ca="1" si="37"/>
        <v>1</v>
      </c>
      <c r="AF31" s="2">
        <f t="shared" ca="1" si="37"/>
        <v>1</v>
      </c>
      <c r="AG31" s="2">
        <f t="shared" ca="1" si="37"/>
        <v>1</v>
      </c>
      <c r="AH31" s="2">
        <f t="shared" ca="1" si="37"/>
        <v>1</v>
      </c>
      <c r="AI31" s="2">
        <f t="shared" ca="1" si="37"/>
        <v>1</v>
      </c>
      <c r="AJ31" s="2">
        <f t="shared" ca="1" si="37"/>
        <v>1</v>
      </c>
      <c r="AK31" s="2">
        <f t="shared" ca="1" si="37"/>
        <v>1</v>
      </c>
      <c r="AL31" s="2">
        <f t="shared" ca="1" si="37"/>
        <v>1</v>
      </c>
      <c r="AM31" s="2">
        <f t="shared" ca="1" si="37"/>
        <v>1</v>
      </c>
      <c r="AN31" s="2">
        <f t="shared" ca="1" si="37"/>
        <v>1</v>
      </c>
      <c r="AO31" s="2">
        <f t="shared" ca="1" si="37"/>
        <v>1</v>
      </c>
      <c r="AP31" s="2">
        <f t="shared" ca="1" si="27"/>
        <v>1</v>
      </c>
      <c r="AQ31" s="2">
        <f t="shared" ca="1" si="27"/>
        <v>1</v>
      </c>
      <c r="AR31" s="2">
        <f t="shared" ca="1" si="27"/>
        <v>1</v>
      </c>
      <c r="AS31" s="2">
        <f t="shared" ca="1" si="28"/>
        <v>1</v>
      </c>
      <c r="AT31" s="2">
        <f t="shared" ca="1" si="29"/>
        <v>1</v>
      </c>
      <c r="AU31" s="2">
        <f t="shared" ca="1" si="28"/>
        <v>1</v>
      </c>
      <c r="AV31" s="2">
        <f t="shared" ca="1" si="28"/>
        <v>1</v>
      </c>
      <c r="AW31" s="2">
        <f t="shared" ca="1" si="38"/>
        <v>1</v>
      </c>
      <c r="AX31" s="2">
        <f t="shared" ca="1" si="38"/>
        <v>1</v>
      </c>
      <c r="AY31" s="2">
        <f t="shared" ca="1" si="30"/>
        <v>1</v>
      </c>
      <c r="AZ31" s="2">
        <f t="shared" ca="1" si="31"/>
        <v>1</v>
      </c>
      <c r="BA31" s="2">
        <f t="shared" ca="1" si="39"/>
        <v>1</v>
      </c>
      <c r="BB31" s="2">
        <f t="shared" ca="1" si="32"/>
        <v>1</v>
      </c>
    </row>
    <row r="32" spans="1:54" x14ac:dyDescent="0.15">
      <c r="A32" t="str">
        <f t="shared" ca="1" si="0"/>
        <v>OFFICE</v>
      </c>
      <c r="B32" s="5" t="s">
        <v>63</v>
      </c>
      <c r="C32">
        <v>24</v>
      </c>
      <c r="D32" s="2">
        <f t="shared" ca="1" si="33"/>
        <v>0</v>
      </c>
      <c r="E32" s="2">
        <f t="shared" ca="1" si="33"/>
        <v>0</v>
      </c>
      <c r="F32" s="2">
        <f t="shared" ca="1" si="2"/>
        <v>0</v>
      </c>
      <c r="G32" s="2">
        <f t="shared" ca="1" si="34"/>
        <v>0</v>
      </c>
      <c r="H32" s="2">
        <f t="shared" ca="1" si="3"/>
        <v>0</v>
      </c>
      <c r="I32" s="2">
        <f t="shared" ca="1" si="35"/>
        <v>0</v>
      </c>
      <c r="J32" s="2">
        <f t="shared" ca="1" si="4"/>
        <v>0</v>
      </c>
      <c r="K32" s="2">
        <f t="shared" ca="1" si="36"/>
        <v>0</v>
      </c>
      <c r="L32" s="2">
        <f t="shared" ca="1" si="36"/>
        <v>1</v>
      </c>
      <c r="M32" s="2">
        <f t="shared" ca="1" si="25"/>
        <v>1</v>
      </c>
      <c r="N32" s="2">
        <f t="shared" ca="1" si="25"/>
        <v>1</v>
      </c>
      <c r="O32" s="2">
        <f t="shared" ca="1" si="25"/>
        <v>1</v>
      </c>
      <c r="P32" s="2">
        <f t="shared" ca="1" si="25"/>
        <v>1</v>
      </c>
      <c r="Q32" s="2">
        <f t="shared" ca="1" si="26"/>
        <v>0</v>
      </c>
      <c r="R32" s="2">
        <f t="shared" ca="1" si="26"/>
        <v>0</v>
      </c>
      <c r="S32" s="2">
        <f t="shared" ca="1" si="26"/>
        <v>0</v>
      </c>
      <c r="T32" s="2">
        <f t="shared" ca="1" si="24"/>
        <v>0</v>
      </c>
      <c r="U32" s="2">
        <f t="shared" ca="1" si="25"/>
        <v>0</v>
      </c>
      <c r="V32" s="2">
        <f t="shared" ca="1" si="25"/>
        <v>0</v>
      </c>
      <c r="W32" s="2">
        <f t="shared" ca="1" si="25"/>
        <v>0</v>
      </c>
      <c r="X32" s="2">
        <f t="shared" ca="1" si="25"/>
        <v>0</v>
      </c>
      <c r="Y32" s="2">
        <f t="shared" ca="1" si="25"/>
        <v>1</v>
      </c>
      <c r="Z32" s="2">
        <f t="shared" ca="1" si="25"/>
        <v>0</v>
      </c>
      <c r="AA32" s="2">
        <f t="shared" ca="1" si="25"/>
        <v>0</v>
      </c>
      <c r="AB32" s="2">
        <f t="shared" ca="1" si="25"/>
        <v>1</v>
      </c>
      <c r="AC32" s="2">
        <f t="shared" ca="1" si="37"/>
        <v>0</v>
      </c>
      <c r="AD32" s="2">
        <f t="shared" ca="1" si="37"/>
        <v>0</v>
      </c>
      <c r="AE32" s="2">
        <f t="shared" ca="1" si="37"/>
        <v>0</v>
      </c>
      <c r="AF32" s="2">
        <f t="shared" ca="1" si="37"/>
        <v>0</v>
      </c>
      <c r="AG32" s="2">
        <f t="shared" ca="1" si="37"/>
        <v>0</v>
      </c>
      <c r="AH32" s="2">
        <f t="shared" ca="1" si="37"/>
        <v>0</v>
      </c>
      <c r="AI32" s="2">
        <f t="shared" ca="1" si="37"/>
        <v>0</v>
      </c>
      <c r="AJ32" s="2">
        <f t="shared" ca="1" si="37"/>
        <v>0</v>
      </c>
      <c r="AK32" s="2">
        <f t="shared" ca="1" si="37"/>
        <v>0</v>
      </c>
      <c r="AL32" s="2">
        <f t="shared" ca="1" si="37"/>
        <v>0</v>
      </c>
      <c r="AM32" s="2">
        <f t="shared" ca="1" si="37"/>
        <v>0</v>
      </c>
      <c r="AN32" s="2">
        <f t="shared" ca="1" si="37"/>
        <v>0</v>
      </c>
      <c r="AO32" s="2">
        <f t="shared" ca="1" si="37"/>
        <v>0</v>
      </c>
      <c r="AP32" s="2">
        <f t="shared" ca="1" si="27"/>
        <v>0</v>
      </c>
      <c r="AQ32" s="2">
        <f t="shared" ca="1" si="27"/>
        <v>0</v>
      </c>
      <c r="AR32" s="2">
        <f t="shared" ca="1" si="27"/>
        <v>0</v>
      </c>
      <c r="AS32" s="2">
        <f t="shared" ca="1" si="28"/>
        <v>0</v>
      </c>
      <c r="AT32" s="2">
        <f t="shared" ca="1" si="29"/>
        <v>0</v>
      </c>
      <c r="AU32" s="2">
        <f t="shared" ca="1" si="28"/>
        <v>0</v>
      </c>
      <c r="AV32" s="2">
        <f t="shared" ca="1" si="28"/>
        <v>0</v>
      </c>
      <c r="AW32" s="2">
        <f t="shared" ca="1" si="38"/>
        <v>0</v>
      </c>
      <c r="AX32" s="2">
        <f t="shared" ca="1" si="38"/>
        <v>0</v>
      </c>
      <c r="AY32" s="2">
        <f t="shared" ca="1" si="30"/>
        <v>0</v>
      </c>
      <c r="AZ32" s="2">
        <f t="shared" ca="1" si="31"/>
        <v>0</v>
      </c>
      <c r="BA32" s="2">
        <f t="shared" ca="1" si="39"/>
        <v>0</v>
      </c>
      <c r="BB32" s="2">
        <f t="shared" ca="1" si="32"/>
        <v>0</v>
      </c>
    </row>
    <row r="33" spans="1:54" x14ac:dyDescent="0.15">
      <c r="A33" t="str">
        <f t="shared" ca="1" si="0"/>
        <v>OFFICE</v>
      </c>
      <c r="B33" s="2" t="s">
        <v>53</v>
      </c>
      <c r="C33">
        <v>40</v>
      </c>
      <c r="D33" s="2">
        <f t="shared" ca="1" si="33"/>
        <v>0</v>
      </c>
      <c r="E33" s="2">
        <f t="shared" ca="1" si="33"/>
        <v>0</v>
      </c>
      <c r="F33" s="2">
        <f t="shared" ca="1" si="2"/>
        <v>0</v>
      </c>
      <c r="G33" s="2">
        <f t="shared" ca="1" si="34"/>
        <v>0</v>
      </c>
      <c r="H33" s="2">
        <f t="shared" ca="1" si="3"/>
        <v>0</v>
      </c>
      <c r="I33" s="2">
        <f t="shared" ca="1" si="35"/>
        <v>0</v>
      </c>
      <c r="J33" s="2">
        <f t="shared" ca="1" si="4"/>
        <v>0</v>
      </c>
      <c r="K33" s="2">
        <f t="shared" ca="1" si="36"/>
        <v>0</v>
      </c>
      <c r="L33" s="2">
        <f t="shared" ca="1" si="36"/>
        <v>1</v>
      </c>
      <c r="M33" s="2">
        <f t="shared" ca="1" si="25"/>
        <v>1</v>
      </c>
      <c r="N33" s="2">
        <f t="shared" ca="1" si="25"/>
        <v>1</v>
      </c>
      <c r="O33" s="2">
        <f t="shared" ca="1" si="25"/>
        <v>1</v>
      </c>
      <c r="P33" s="2">
        <f t="shared" ca="1" si="25"/>
        <v>1</v>
      </c>
      <c r="Q33" s="2">
        <f t="shared" ca="1" si="26"/>
        <v>0</v>
      </c>
      <c r="R33" s="2">
        <f t="shared" ca="1" si="26"/>
        <v>0</v>
      </c>
      <c r="S33" s="2">
        <f t="shared" ca="1" si="26"/>
        <v>0</v>
      </c>
      <c r="T33" s="2">
        <f t="shared" ca="1" si="24"/>
        <v>0</v>
      </c>
      <c r="U33" s="2">
        <f t="shared" ca="1" si="25"/>
        <v>0</v>
      </c>
      <c r="V33" s="2">
        <f t="shared" ca="1" si="25"/>
        <v>0</v>
      </c>
      <c r="W33" s="2">
        <f t="shared" ca="1" si="25"/>
        <v>0</v>
      </c>
      <c r="X33" s="2">
        <f t="shared" ca="1" si="25"/>
        <v>0</v>
      </c>
      <c r="Y33" s="2">
        <f t="shared" ca="1" si="25"/>
        <v>0</v>
      </c>
      <c r="Z33" s="2">
        <f t="shared" ca="1" si="25"/>
        <v>0</v>
      </c>
      <c r="AA33" s="2">
        <f t="shared" ca="1" si="25"/>
        <v>0</v>
      </c>
      <c r="AB33" s="2">
        <f t="shared" ca="1" si="25"/>
        <v>0</v>
      </c>
      <c r="AC33" s="2">
        <f t="shared" ca="1" si="37"/>
        <v>0</v>
      </c>
      <c r="AD33" s="2">
        <f t="shared" ca="1" si="37"/>
        <v>0</v>
      </c>
      <c r="AE33" s="2">
        <f t="shared" ca="1" si="37"/>
        <v>0</v>
      </c>
      <c r="AF33" s="2">
        <f t="shared" ca="1" si="37"/>
        <v>0</v>
      </c>
      <c r="AG33" s="2">
        <f t="shared" ca="1" si="37"/>
        <v>0</v>
      </c>
      <c r="AH33" s="2">
        <f t="shared" ca="1" si="37"/>
        <v>0</v>
      </c>
      <c r="AI33" s="2">
        <f t="shared" ca="1" si="37"/>
        <v>0</v>
      </c>
      <c r="AJ33" s="2">
        <f t="shared" ca="1" si="37"/>
        <v>0</v>
      </c>
      <c r="AK33" s="2">
        <f t="shared" ca="1" si="37"/>
        <v>0</v>
      </c>
      <c r="AL33" s="2">
        <f t="shared" ca="1" si="37"/>
        <v>0</v>
      </c>
      <c r="AM33" s="2">
        <f t="shared" ca="1" si="37"/>
        <v>0</v>
      </c>
      <c r="AN33" s="2">
        <f t="shared" ca="1" si="37"/>
        <v>0</v>
      </c>
      <c r="AO33" s="2">
        <f t="shared" ca="1" si="37"/>
        <v>0</v>
      </c>
      <c r="AP33" s="2">
        <f t="shared" ca="1" si="27"/>
        <v>0</v>
      </c>
      <c r="AQ33" s="2">
        <f t="shared" ca="1" si="27"/>
        <v>0</v>
      </c>
      <c r="AR33" s="2">
        <f t="shared" ca="1" si="27"/>
        <v>0</v>
      </c>
      <c r="AS33" s="2">
        <f t="shared" ca="1" si="28"/>
        <v>0</v>
      </c>
      <c r="AT33" s="2">
        <f t="shared" ca="1" si="29"/>
        <v>0</v>
      </c>
      <c r="AU33" s="2">
        <f t="shared" ca="1" si="28"/>
        <v>0</v>
      </c>
      <c r="AV33" s="2">
        <f t="shared" ca="1" si="28"/>
        <v>0</v>
      </c>
      <c r="AW33" s="2">
        <f t="shared" ca="1" si="38"/>
        <v>0</v>
      </c>
      <c r="AX33" s="2">
        <f t="shared" ca="1" si="38"/>
        <v>0</v>
      </c>
      <c r="AY33" s="2">
        <f t="shared" ca="1" si="30"/>
        <v>0</v>
      </c>
      <c r="AZ33" s="2">
        <f t="shared" ca="1" si="31"/>
        <v>0</v>
      </c>
      <c r="BA33" s="2">
        <f t="shared" ca="1" si="39"/>
        <v>0</v>
      </c>
      <c r="BB33" s="2">
        <f t="shared" ca="1" si="32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U2:AR33 D2:S33">
    <cfRule type="expression" dxfId="134" priority="33">
      <formula>AND(D2=1,_xlfn.ISFORMULA(D2))</formula>
    </cfRule>
    <cfRule type="expression" dxfId="133" priority="34">
      <formula>_xlfn.ISFORMULA(D2)</formula>
    </cfRule>
    <cfRule type="expression" dxfId="132" priority="35">
      <formula>AND(EXACT(1,D2),ISNUMBER(D2))</formula>
    </cfRule>
  </conditionalFormatting>
  <conditionalFormatting sqref="O2">
    <cfRule type="expression" dxfId="131" priority="27">
      <formula>AND(O2=1,_xlfn.ISFORMULA(O2))</formula>
    </cfRule>
    <cfRule type="expression" dxfId="130" priority="28">
      <formula>_xlfn.ISFORMULA(O2)</formula>
    </cfRule>
    <cfRule type="expression" dxfId="129" priority="29">
      <formula>AND(EXACT(1,O2),ISNUMBER(O2))</formula>
    </cfRule>
  </conditionalFormatting>
  <conditionalFormatting sqref="F2:F33">
    <cfRule type="expression" dxfId="128" priority="21">
      <formula>AND(F2=1,_xlfn.ISFORMULA(F2))</formula>
    </cfRule>
    <cfRule type="expression" dxfId="127" priority="22">
      <formula>_xlfn.ISFORMULA(F2)</formula>
    </cfRule>
    <cfRule type="expression" dxfId="126" priority="23">
      <formula>AND(EXACT(1,F2),ISNUMBER(F2))</formula>
    </cfRule>
  </conditionalFormatting>
  <conditionalFormatting sqref="F2:F33">
    <cfRule type="expression" dxfId="125" priority="18">
      <formula>AND(F2=1,_xlfn.ISFORMULA(F2))</formula>
    </cfRule>
    <cfRule type="expression" dxfId="124" priority="19">
      <formula>_xlfn.ISFORMULA(F2)</formula>
    </cfRule>
    <cfRule type="expression" dxfId="123" priority="20">
      <formula>AND(EXACT(1,F2),ISNUMBER(F2))</formula>
    </cfRule>
  </conditionalFormatting>
  <conditionalFormatting sqref="E2:E33">
    <cfRule type="expression" dxfId="122" priority="15">
      <formula>AND(E2=1,_xlfn.ISFORMULA(E2))</formula>
    </cfRule>
    <cfRule type="expression" dxfId="121" priority="16">
      <formula>_xlfn.ISFORMULA(E2)</formula>
    </cfRule>
    <cfRule type="expression" dxfId="120" priority="17">
      <formula>AND(EXACT(1,E2),ISNUMBER(E2))</formula>
    </cfRule>
  </conditionalFormatting>
  <conditionalFormatting sqref="E2:E33">
    <cfRule type="expression" dxfId="119" priority="12">
      <formula>AND(E2=1,_xlfn.ISFORMULA(E2))</formula>
    </cfRule>
    <cfRule type="expression" dxfId="118" priority="13">
      <formula>_xlfn.ISFORMULA(E2)</formula>
    </cfRule>
    <cfRule type="expression" dxfId="117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{1DEFFE4E-459B-4194-9BDC-9651F5ED4634}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{C9BAAC16-D0EE-4733-B2BF-A29D3FB8D727}</x14:id>
        </ext>
      </extLst>
    </cfRule>
  </conditionalFormatting>
  <conditionalFormatting sqref="AS2:AS33">
    <cfRule type="expression" dxfId="116" priority="7">
      <formula>AND(AS2=1,_xlfn.ISFORMULA(AS2))</formula>
    </cfRule>
    <cfRule type="expression" dxfId="115" priority="8">
      <formula>_xlfn.ISFORMULA(AS2)</formula>
    </cfRule>
    <cfRule type="expression" dxfId="114" priority="9">
      <formula>AND(EXACT(1,AS2),ISNUMBER(AS2))</formula>
    </cfRule>
  </conditionalFormatting>
  <conditionalFormatting sqref="AW2:AW33">
    <cfRule type="expression" dxfId="113" priority="4">
      <formula>AND(AW2=1,_xlfn.ISFORMULA(AW2))</formula>
    </cfRule>
    <cfRule type="expression" dxfId="112" priority="5">
      <formula>_xlfn.ISFORMULA(AW2)</formula>
    </cfRule>
    <cfRule type="expression" dxfId="111" priority="6">
      <formula>AND(EXACT(1,AW2),ISNUMBER(AW2))</formula>
    </cfRule>
  </conditionalFormatting>
  <conditionalFormatting sqref="T2:T33">
    <cfRule type="expression" dxfId="110" priority="1">
      <formula>AND(T2=1,_xlfn.ISFORMULA(T2))</formula>
    </cfRule>
    <cfRule type="expression" dxfId="109" priority="2">
      <formula>_xlfn.ISFORMULA(T2)</formula>
    </cfRule>
    <cfRule type="expression" dxfId="108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EFFE4E-459B-4194-9BDC-9651F5ED46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C9BAAC16-D0EE-4733-B2BF-A29D3FB8D7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>
      <selection activeCell="J16" sqref="J16"/>
    </sheetView>
  </sheetViews>
  <sheetFormatPr defaultColWidth="1.625" defaultRowHeight="13.5" customHeight="1" zeroHeight="1" x14ac:dyDescent="0.15"/>
  <cols>
    <col min="1" max="1" width="7.87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BOOTH</v>
      </c>
      <c r="B2" s="1" t="s">
        <v>17</v>
      </c>
      <c r="C2" s="2">
        <v>1</v>
      </c>
      <c r="D2" s="2">
        <f t="shared" ref="D2:BA8" ca="1" si="1">VLOOKUP($C2,サーバーロール,CELL("col",D2)-2,0)</f>
        <v>1</v>
      </c>
      <c r="E2" s="2">
        <f t="shared" ca="1" si="1"/>
        <v>1</v>
      </c>
      <c r="F2" s="2">
        <f t="shared" ca="1" si="1"/>
        <v>1</v>
      </c>
      <c r="G2" s="2">
        <f t="shared" ca="1" si="1"/>
        <v>1</v>
      </c>
      <c r="H2" s="2">
        <f t="shared" ca="1" si="1"/>
        <v>1</v>
      </c>
      <c r="I2" s="2">
        <f t="shared" ca="1" si="1"/>
        <v>1</v>
      </c>
      <c r="J2" s="2">
        <f t="shared" ca="1" si="1"/>
        <v>1</v>
      </c>
      <c r="K2" s="2">
        <f t="shared" ca="1" si="1"/>
        <v>1</v>
      </c>
      <c r="L2" s="2">
        <f t="shared" ca="1" si="1"/>
        <v>1</v>
      </c>
      <c r="M2" s="2">
        <f t="shared" ca="1" si="1"/>
        <v>1</v>
      </c>
      <c r="N2" s="2">
        <f t="shared" ca="1" si="1"/>
        <v>1</v>
      </c>
      <c r="O2" s="2">
        <f t="shared" ca="1" si="1"/>
        <v>1</v>
      </c>
      <c r="P2" s="2">
        <f t="shared" ca="1" si="1"/>
        <v>1</v>
      </c>
      <c r="Q2" s="2">
        <f t="shared" ref="Q2:T33" ca="1" si="2">VLOOKUP($C2,サーバーロール,CELL("col",Q2)-2,0)</f>
        <v>1</v>
      </c>
      <c r="R2" s="2">
        <f t="shared" ca="1" si="2"/>
        <v>1</v>
      </c>
      <c r="S2" s="2">
        <f t="shared" ca="1" si="2"/>
        <v>1</v>
      </c>
      <c r="T2" s="2">
        <f t="shared" ca="1" si="1"/>
        <v>1</v>
      </c>
      <c r="U2" s="2">
        <f t="shared" ca="1" si="1"/>
        <v>1</v>
      </c>
      <c r="V2" s="2">
        <f t="shared" ca="1" si="1"/>
        <v>1</v>
      </c>
      <c r="W2" s="2">
        <f t="shared" ca="1" si="1"/>
        <v>1</v>
      </c>
      <c r="X2" s="2">
        <f t="shared" ca="1" si="1"/>
        <v>1</v>
      </c>
      <c r="Y2" s="2">
        <f t="shared" ca="1" si="1"/>
        <v>1</v>
      </c>
      <c r="Z2" s="2">
        <f t="shared" ca="1" si="1"/>
        <v>1</v>
      </c>
      <c r="AA2" s="2">
        <f t="shared" ca="1" si="1"/>
        <v>1</v>
      </c>
      <c r="AB2" s="2">
        <f t="shared" ca="1" si="1"/>
        <v>1</v>
      </c>
      <c r="AC2" s="2">
        <f t="shared" ca="1" si="1"/>
        <v>1</v>
      </c>
      <c r="AD2" s="2">
        <f t="shared" ca="1" si="1"/>
        <v>1</v>
      </c>
      <c r="AE2" s="2">
        <f t="shared" ca="1" si="1"/>
        <v>1</v>
      </c>
      <c r="AF2" s="2">
        <f t="shared" ca="1" si="1"/>
        <v>1</v>
      </c>
      <c r="AG2" s="2">
        <f t="shared" ca="1" si="1"/>
        <v>1</v>
      </c>
      <c r="AH2" s="2">
        <f t="shared" ca="1" si="1"/>
        <v>1</v>
      </c>
      <c r="AI2" s="2">
        <f t="shared" ca="1" si="1"/>
        <v>1</v>
      </c>
      <c r="AJ2" s="2">
        <f t="shared" ca="1" si="1"/>
        <v>1</v>
      </c>
      <c r="AK2" s="2">
        <f t="shared" ca="1" si="1"/>
        <v>1</v>
      </c>
      <c r="AL2" s="2">
        <f t="shared" ca="1" si="1"/>
        <v>1</v>
      </c>
      <c r="AM2" s="2">
        <f t="shared" ca="1" si="1"/>
        <v>1</v>
      </c>
      <c r="AN2" s="2">
        <f t="shared" ca="1" si="1"/>
        <v>1</v>
      </c>
      <c r="AO2" s="2">
        <f t="shared" ca="1" si="1"/>
        <v>1</v>
      </c>
      <c r="AP2" s="2">
        <f t="shared" ref="AP2:AR33" ca="1" si="3">VLOOKUP($C2,サーバーロール,CELL("col",AP2)-2,0)</f>
        <v>1</v>
      </c>
      <c r="AQ2" s="2">
        <f t="shared" ca="1" si="3"/>
        <v>1</v>
      </c>
      <c r="AR2" s="2">
        <f t="shared" ca="1" si="3"/>
        <v>1</v>
      </c>
      <c r="AS2" s="2">
        <f t="shared" ca="1" si="1"/>
        <v>1</v>
      </c>
      <c r="AT2" s="2">
        <f t="shared" ref="AT2:AT33" ca="1" si="4">VLOOKUP($C2,サーバーロール,CELL("col",AT2)-2,0)</f>
        <v>1</v>
      </c>
      <c r="AU2" s="2">
        <f t="shared" ca="1" si="1"/>
        <v>1</v>
      </c>
      <c r="AV2" s="2">
        <f t="shared" ca="1" si="1"/>
        <v>1</v>
      </c>
      <c r="AW2" s="2">
        <f t="shared" ca="1" si="1"/>
        <v>1</v>
      </c>
      <c r="AX2" s="2">
        <f t="shared" ca="1" si="1"/>
        <v>1</v>
      </c>
      <c r="AY2" s="2">
        <f t="shared" ref="AY2:AY33" ca="1" si="5">VLOOKUP($C2,サーバーロール,CELL("col",AY2)-2,0)</f>
        <v>1</v>
      </c>
      <c r="AZ2" s="2">
        <f t="shared" ref="AZ2:AZ33" ca="1" si="6">VLOOKUP($C2,サーバーロール,CELL("col",AZ2)-2,0)</f>
        <v>1</v>
      </c>
      <c r="BA2" s="2">
        <f t="shared" ca="1" si="1"/>
        <v>1</v>
      </c>
      <c r="BB2" s="2">
        <f t="shared" ref="BB2:BB33" ca="1" si="7">VLOOKUP($C2,サーバーロール,CELL("col",BB2)-2,0)</f>
        <v>1</v>
      </c>
    </row>
    <row r="3" spans="1:54" x14ac:dyDescent="0.15">
      <c r="A3" t="str">
        <f t="shared" ca="1" si="0"/>
        <v>BOOTH</v>
      </c>
      <c r="B3" s="2" t="s">
        <v>61</v>
      </c>
      <c r="C3">
        <v>2</v>
      </c>
      <c r="D3" s="2">
        <f t="shared" ca="1" si="1"/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ca="1" si="1"/>
        <v>0</v>
      </c>
      <c r="I3" s="2">
        <f t="shared" ca="1" si="1"/>
        <v>0</v>
      </c>
      <c r="J3" s="2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1</v>
      </c>
      <c r="Q3" s="2">
        <f t="shared" ca="1" si="2"/>
        <v>0</v>
      </c>
      <c r="R3" s="2">
        <f t="shared" ca="1" si="2"/>
        <v>0</v>
      </c>
      <c r="S3" s="2">
        <f t="shared" ca="1" si="2"/>
        <v>0</v>
      </c>
      <c r="T3" s="2">
        <f t="shared" ca="1" si="1"/>
        <v>1</v>
      </c>
      <c r="U3" s="2">
        <f t="shared" ca="1" si="1"/>
        <v>1</v>
      </c>
      <c r="V3" s="2">
        <f t="shared" ca="1" si="1"/>
        <v>0</v>
      </c>
      <c r="W3" s="2">
        <f t="shared" ca="1" si="1"/>
        <v>0</v>
      </c>
      <c r="X3" s="2">
        <f t="shared" ca="1" si="1"/>
        <v>0</v>
      </c>
      <c r="Y3" s="2">
        <f t="shared" ca="1" si="1"/>
        <v>1</v>
      </c>
      <c r="Z3" s="2">
        <f t="shared" ca="1" si="1"/>
        <v>1</v>
      </c>
      <c r="AA3" s="2">
        <f t="shared" ca="1" si="1"/>
        <v>1</v>
      </c>
      <c r="AB3" s="2">
        <f t="shared" ca="1" si="1"/>
        <v>1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>
        <f t="shared" ca="1" si="1"/>
        <v>0</v>
      </c>
      <c r="AK3" s="2">
        <f t="shared" ca="1" si="1"/>
        <v>0</v>
      </c>
      <c r="AL3" s="2">
        <f t="shared" ca="1" si="1"/>
        <v>0</v>
      </c>
      <c r="AM3" s="2">
        <f t="shared" ca="1" si="1"/>
        <v>0</v>
      </c>
      <c r="AN3" s="2">
        <f t="shared" ca="1" si="1"/>
        <v>0</v>
      </c>
      <c r="AO3" s="2">
        <f t="shared" ca="1" si="1"/>
        <v>0</v>
      </c>
      <c r="AP3" s="2">
        <f t="shared" ca="1" si="3"/>
        <v>0</v>
      </c>
      <c r="AQ3" s="2">
        <f t="shared" ca="1" si="3"/>
        <v>0</v>
      </c>
      <c r="AR3" s="2">
        <f t="shared" ca="1" si="3"/>
        <v>0</v>
      </c>
      <c r="AS3" s="2">
        <f t="shared" ca="1" si="1"/>
        <v>0</v>
      </c>
      <c r="AT3" s="2">
        <f t="shared" ca="1" si="4"/>
        <v>0</v>
      </c>
      <c r="AU3" s="2">
        <f t="shared" ca="1" si="1"/>
        <v>0</v>
      </c>
      <c r="AV3" s="2">
        <f t="shared" ca="1" si="1"/>
        <v>0</v>
      </c>
      <c r="AW3" s="2">
        <f t="shared" ca="1" si="1"/>
        <v>0</v>
      </c>
      <c r="AX3" s="2">
        <f t="shared" ca="1" si="1"/>
        <v>0</v>
      </c>
      <c r="AY3" s="2">
        <f t="shared" ca="1" si="5"/>
        <v>0</v>
      </c>
      <c r="AZ3" s="2">
        <f t="shared" ca="1" si="6"/>
        <v>0</v>
      </c>
      <c r="BA3" s="2">
        <f t="shared" ca="1" si="1"/>
        <v>0</v>
      </c>
      <c r="BB3" s="2">
        <f t="shared" ca="1" si="7"/>
        <v>0</v>
      </c>
    </row>
    <row r="4" spans="1:54" x14ac:dyDescent="0.15">
      <c r="A4" t="str">
        <f t="shared" ca="1" si="0"/>
        <v>BOOTH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1"/>
        <v>0</v>
      </c>
      <c r="I4" s="2">
        <f t="shared" ca="1" si="1"/>
        <v>0</v>
      </c>
      <c r="J4" s="2">
        <f t="shared" ca="1" si="1"/>
        <v>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1</v>
      </c>
      <c r="Q4" s="2">
        <f t="shared" ca="1" si="2"/>
        <v>0</v>
      </c>
      <c r="R4" s="2">
        <f t="shared" ca="1" si="2"/>
        <v>0</v>
      </c>
      <c r="S4" s="2">
        <f t="shared" ca="1" si="2"/>
        <v>0</v>
      </c>
      <c r="T4" s="2">
        <f t="shared" ca="1" si="1"/>
        <v>0</v>
      </c>
      <c r="U4" s="2">
        <f t="shared" ca="1" si="1"/>
        <v>0</v>
      </c>
      <c r="V4" s="2">
        <f t="shared" ca="1" si="1"/>
        <v>0</v>
      </c>
      <c r="W4" s="2">
        <f t="shared" ca="1" si="1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1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>
        <f t="shared" ca="1" si="1"/>
        <v>0</v>
      </c>
      <c r="AK4" s="2">
        <f t="shared" ca="1" si="1"/>
        <v>0</v>
      </c>
      <c r="AL4" s="2">
        <f t="shared" ca="1" si="1"/>
        <v>0</v>
      </c>
      <c r="AM4" s="2">
        <f t="shared" ca="1" si="1"/>
        <v>0</v>
      </c>
      <c r="AN4" s="2">
        <f t="shared" ca="1" si="1"/>
        <v>0</v>
      </c>
      <c r="AO4" s="2">
        <f t="shared" ca="1" si="1"/>
        <v>0</v>
      </c>
      <c r="AP4" s="2">
        <f t="shared" ca="1" si="3"/>
        <v>0</v>
      </c>
      <c r="AQ4" s="2">
        <f t="shared" ca="1" si="3"/>
        <v>0</v>
      </c>
      <c r="AR4" s="2">
        <f t="shared" ca="1" si="3"/>
        <v>0</v>
      </c>
      <c r="AS4" s="2">
        <f t="shared" ca="1" si="1"/>
        <v>0</v>
      </c>
      <c r="AT4" s="2">
        <f t="shared" ca="1" si="4"/>
        <v>0</v>
      </c>
      <c r="AU4" s="2">
        <f t="shared" ca="1" si="1"/>
        <v>0</v>
      </c>
      <c r="AV4" s="2">
        <f t="shared" ca="1" si="1"/>
        <v>0</v>
      </c>
      <c r="AW4" s="2">
        <f t="shared" ca="1" si="1"/>
        <v>0</v>
      </c>
      <c r="AX4" s="2">
        <f t="shared" ca="1" si="1"/>
        <v>0</v>
      </c>
      <c r="AY4" s="2">
        <f t="shared" ca="1" si="5"/>
        <v>0</v>
      </c>
      <c r="AZ4" s="2">
        <f t="shared" ca="1" si="6"/>
        <v>0</v>
      </c>
      <c r="BA4" s="2">
        <f t="shared" ca="1" si="1"/>
        <v>0</v>
      </c>
      <c r="BB4" s="2">
        <f t="shared" ca="1" si="7"/>
        <v>0</v>
      </c>
    </row>
    <row r="5" spans="1:54" x14ac:dyDescent="0.15">
      <c r="A5" t="str">
        <f t="shared" ca="1" si="0"/>
        <v>BOOTH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1"/>
        <v>0</v>
      </c>
      <c r="I5" s="2">
        <f t="shared" ca="1" si="1"/>
        <v>0</v>
      </c>
      <c r="J5" s="2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1</v>
      </c>
      <c r="Q5" s="2">
        <f t="shared" ca="1" si="2"/>
        <v>0</v>
      </c>
      <c r="R5" s="2">
        <f t="shared" ca="1" si="2"/>
        <v>0</v>
      </c>
      <c r="S5" s="2">
        <f t="shared" ca="1" si="2"/>
        <v>0</v>
      </c>
      <c r="T5" s="2">
        <f t="shared" ca="1" si="1"/>
        <v>0</v>
      </c>
      <c r="U5" s="2">
        <f t="shared" ca="1" si="1"/>
        <v>0</v>
      </c>
      <c r="V5" s="2">
        <f t="shared" ca="1" si="1"/>
        <v>0</v>
      </c>
      <c r="W5" s="2">
        <f t="shared" ca="1" si="1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>
        <f t="shared" ca="1" si="1"/>
        <v>0</v>
      </c>
      <c r="AK5" s="2">
        <f t="shared" ca="1" si="1"/>
        <v>0</v>
      </c>
      <c r="AL5" s="2">
        <f t="shared" ca="1" si="1"/>
        <v>0</v>
      </c>
      <c r="AM5" s="2">
        <f t="shared" ca="1" si="1"/>
        <v>0</v>
      </c>
      <c r="AN5" s="2">
        <f t="shared" ca="1" si="1"/>
        <v>0</v>
      </c>
      <c r="AO5" s="2">
        <f t="shared" ca="1" si="1"/>
        <v>0</v>
      </c>
      <c r="AP5" s="2">
        <f t="shared" ca="1" si="3"/>
        <v>0</v>
      </c>
      <c r="AQ5" s="2">
        <f t="shared" ca="1" si="3"/>
        <v>0</v>
      </c>
      <c r="AR5" s="2">
        <f t="shared" ca="1" si="3"/>
        <v>0</v>
      </c>
      <c r="AS5" s="2">
        <f t="shared" ca="1" si="1"/>
        <v>0</v>
      </c>
      <c r="AT5" s="2">
        <f t="shared" ca="1" si="4"/>
        <v>0</v>
      </c>
      <c r="AU5" s="2">
        <f t="shared" ca="1" si="1"/>
        <v>0</v>
      </c>
      <c r="AV5" s="2">
        <f t="shared" ca="1" si="1"/>
        <v>0</v>
      </c>
      <c r="AW5" s="2">
        <f t="shared" ca="1" si="1"/>
        <v>0</v>
      </c>
      <c r="AX5" s="2">
        <f t="shared" ca="1" si="1"/>
        <v>0</v>
      </c>
      <c r="AY5" s="2">
        <f t="shared" ca="1" si="5"/>
        <v>0</v>
      </c>
      <c r="AZ5" s="2">
        <f t="shared" ca="1" si="6"/>
        <v>0</v>
      </c>
      <c r="BA5" s="2">
        <f t="shared" ca="1" si="1"/>
        <v>0</v>
      </c>
      <c r="BB5" s="2">
        <f t="shared" ca="1" si="7"/>
        <v>0</v>
      </c>
    </row>
    <row r="6" spans="1:54" x14ac:dyDescent="0.15">
      <c r="A6" t="str">
        <f t="shared" ca="1" si="0"/>
        <v>BOOTH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1"/>
        <v>0</v>
      </c>
      <c r="I6" s="2">
        <f t="shared" ca="1" si="1"/>
        <v>0</v>
      </c>
      <c r="J6" s="2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2"/>
        <v>0</v>
      </c>
      <c r="R6" s="2">
        <f t="shared" ca="1" si="2"/>
        <v>0</v>
      </c>
      <c r="S6" s="2">
        <f t="shared" ca="1" si="2"/>
        <v>0</v>
      </c>
      <c r="T6" s="2">
        <f t="shared" ca="1" si="1"/>
        <v>0</v>
      </c>
      <c r="U6" s="2">
        <f t="shared" ca="1" si="1"/>
        <v>1</v>
      </c>
      <c r="V6" s="2">
        <f t="shared" ca="1" si="1"/>
        <v>0</v>
      </c>
      <c r="W6" s="2">
        <f t="shared" ca="1" si="1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>
        <f t="shared" ca="1" si="1"/>
        <v>0</v>
      </c>
      <c r="AK6" s="2">
        <f t="shared" ca="1" si="1"/>
        <v>0</v>
      </c>
      <c r="AL6" s="2">
        <f t="shared" ca="1" si="1"/>
        <v>0</v>
      </c>
      <c r="AM6" s="2">
        <f t="shared" ca="1" si="1"/>
        <v>0</v>
      </c>
      <c r="AN6" s="2">
        <f t="shared" ca="1" si="1"/>
        <v>0</v>
      </c>
      <c r="AO6" s="2">
        <f t="shared" ca="1" si="1"/>
        <v>0</v>
      </c>
      <c r="AP6" s="2">
        <f t="shared" ca="1" si="3"/>
        <v>0</v>
      </c>
      <c r="AQ6" s="2">
        <f t="shared" ca="1" si="3"/>
        <v>0</v>
      </c>
      <c r="AR6" s="2">
        <f t="shared" ca="1" si="3"/>
        <v>0</v>
      </c>
      <c r="AS6" s="2">
        <f t="shared" ca="1" si="1"/>
        <v>0</v>
      </c>
      <c r="AT6" s="2">
        <f t="shared" ca="1" si="4"/>
        <v>0</v>
      </c>
      <c r="AU6" s="2">
        <f t="shared" ca="1" si="1"/>
        <v>0</v>
      </c>
      <c r="AV6" s="2">
        <f t="shared" ca="1" si="1"/>
        <v>0</v>
      </c>
      <c r="AW6" s="2">
        <f t="shared" ca="1" si="1"/>
        <v>0</v>
      </c>
      <c r="AX6" s="2">
        <f t="shared" ca="1" si="1"/>
        <v>0</v>
      </c>
      <c r="AY6" s="2">
        <f t="shared" ca="1" si="5"/>
        <v>0</v>
      </c>
      <c r="AZ6" s="2">
        <f t="shared" ca="1" si="6"/>
        <v>0</v>
      </c>
      <c r="BA6" s="2">
        <f t="shared" ca="1" si="1"/>
        <v>0</v>
      </c>
      <c r="BB6" s="2">
        <f t="shared" ca="1" si="7"/>
        <v>0</v>
      </c>
    </row>
    <row r="7" spans="1:54" x14ac:dyDescent="0.15">
      <c r="A7" t="str">
        <f t="shared" ca="1" si="0"/>
        <v>BOOTH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1"/>
        <v>1</v>
      </c>
      <c r="G7" s="2">
        <f t="shared" ca="1" si="1"/>
        <v>1</v>
      </c>
      <c r="H7" s="2">
        <f t="shared" ca="1" si="1"/>
        <v>1</v>
      </c>
      <c r="I7" s="2">
        <f t="shared" ca="1" si="1"/>
        <v>1</v>
      </c>
      <c r="J7" s="2">
        <f t="shared" ca="1" si="1"/>
        <v>1</v>
      </c>
      <c r="K7" s="2">
        <f t="shared" ca="1" si="1"/>
        <v>1</v>
      </c>
      <c r="L7" s="2">
        <f t="shared" ca="1" si="1"/>
        <v>1</v>
      </c>
      <c r="M7" s="2">
        <f t="shared" ca="1" si="1"/>
        <v>1</v>
      </c>
      <c r="N7" s="2">
        <f t="shared" ca="1" si="1"/>
        <v>1</v>
      </c>
      <c r="O7" s="2">
        <f t="shared" ca="1" si="1"/>
        <v>1</v>
      </c>
      <c r="P7" s="2">
        <f t="shared" ca="1" si="1"/>
        <v>1</v>
      </c>
      <c r="Q7" s="2">
        <f t="shared" ca="1" si="2"/>
        <v>1</v>
      </c>
      <c r="R7" s="2">
        <f t="shared" ca="1" si="2"/>
        <v>1</v>
      </c>
      <c r="S7" s="2">
        <f t="shared" ca="1" si="2"/>
        <v>1</v>
      </c>
      <c r="T7" s="2">
        <f t="shared" ca="1" si="1"/>
        <v>1</v>
      </c>
      <c r="U7" s="2">
        <f t="shared" ca="1" si="1"/>
        <v>1</v>
      </c>
      <c r="V7" s="2">
        <f t="shared" ca="1" si="1"/>
        <v>1</v>
      </c>
      <c r="W7" s="2">
        <f t="shared" ca="1" si="1"/>
        <v>1</v>
      </c>
      <c r="X7" s="2">
        <f t="shared" ca="1" si="1"/>
        <v>1</v>
      </c>
      <c r="Y7" s="2">
        <f t="shared" ca="1" si="1"/>
        <v>1</v>
      </c>
      <c r="Z7" s="2">
        <f t="shared" ca="1" si="1"/>
        <v>1</v>
      </c>
      <c r="AA7" s="2">
        <f t="shared" ca="1" si="1"/>
        <v>1</v>
      </c>
      <c r="AB7" s="2">
        <f t="shared" ca="1" si="1"/>
        <v>1</v>
      </c>
      <c r="AC7" s="2">
        <f t="shared" ca="1" si="1"/>
        <v>1</v>
      </c>
      <c r="AD7" s="2">
        <f t="shared" ca="1" si="1"/>
        <v>1</v>
      </c>
      <c r="AE7" s="2">
        <f t="shared" ca="1" si="1"/>
        <v>1</v>
      </c>
      <c r="AF7" s="2">
        <f t="shared" ca="1" si="1"/>
        <v>1</v>
      </c>
      <c r="AG7" s="2">
        <f t="shared" ca="1" si="1"/>
        <v>1</v>
      </c>
      <c r="AH7" s="2">
        <f t="shared" ca="1" si="1"/>
        <v>1</v>
      </c>
      <c r="AI7" s="2">
        <f t="shared" ca="1" si="1"/>
        <v>1</v>
      </c>
      <c r="AJ7" s="2">
        <f t="shared" ca="1" si="1"/>
        <v>1</v>
      </c>
      <c r="AK7" s="2">
        <f t="shared" ca="1" si="1"/>
        <v>1</v>
      </c>
      <c r="AL7" s="2">
        <f t="shared" ca="1" si="1"/>
        <v>1</v>
      </c>
      <c r="AM7" s="2">
        <f t="shared" ca="1" si="1"/>
        <v>1</v>
      </c>
      <c r="AN7" s="2">
        <f t="shared" ca="1" si="1"/>
        <v>1</v>
      </c>
      <c r="AO7" s="2">
        <f t="shared" ca="1" si="1"/>
        <v>1</v>
      </c>
      <c r="AP7" s="2">
        <f t="shared" ca="1" si="3"/>
        <v>1</v>
      </c>
      <c r="AQ7" s="2">
        <f t="shared" ca="1" si="3"/>
        <v>1</v>
      </c>
      <c r="AR7" s="2">
        <f t="shared" ca="1" si="3"/>
        <v>1</v>
      </c>
      <c r="AS7" s="2">
        <f t="shared" ca="1" si="1"/>
        <v>1</v>
      </c>
      <c r="AT7" s="2">
        <f t="shared" ca="1" si="4"/>
        <v>1</v>
      </c>
      <c r="AU7" s="2">
        <f t="shared" ca="1" si="1"/>
        <v>1</v>
      </c>
      <c r="AV7" s="2">
        <f t="shared" ca="1" si="1"/>
        <v>1</v>
      </c>
      <c r="AW7" s="2">
        <f t="shared" ca="1" si="1"/>
        <v>1</v>
      </c>
      <c r="AX7" s="2">
        <f t="shared" ca="1" si="1"/>
        <v>1</v>
      </c>
      <c r="AY7" s="2">
        <f t="shared" ca="1" si="5"/>
        <v>1</v>
      </c>
      <c r="AZ7" s="2">
        <f t="shared" ca="1" si="6"/>
        <v>1</v>
      </c>
      <c r="BA7" s="2">
        <f t="shared" ca="1" si="1"/>
        <v>1</v>
      </c>
      <c r="BB7" s="2">
        <f t="shared" ca="1" si="7"/>
        <v>1</v>
      </c>
    </row>
    <row r="8" spans="1:54" x14ac:dyDescent="0.15">
      <c r="A8" t="str">
        <f t="shared" ca="1" si="0"/>
        <v>BOOTH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1"/>
        <v>1</v>
      </c>
      <c r="G8" s="2">
        <f t="shared" ca="1" si="1"/>
        <v>1</v>
      </c>
      <c r="H8" s="2">
        <f t="shared" ca="1" si="1"/>
        <v>1</v>
      </c>
      <c r="I8" s="2">
        <f t="shared" ca="1" si="1"/>
        <v>1</v>
      </c>
      <c r="J8" s="2">
        <f t="shared" ca="1" si="1"/>
        <v>1</v>
      </c>
      <c r="K8" s="2">
        <f t="shared" ca="1" si="1"/>
        <v>1</v>
      </c>
      <c r="L8" s="2">
        <f t="shared" ca="1" si="1"/>
        <v>1</v>
      </c>
      <c r="M8" s="2">
        <f t="shared" ref="M8:AE23" ca="1" si="8">VLOOKUP($C8,サーバーロール,CELL("col",M8)-2,0)</f>
        <v>1</v>
      </c>
      <c r="N8" s="2">
        <f t="shared" ca="1" si="8"/>
        <v>1</v>
      </c>
      <c r="O8" s="2">
        <f t="shared" ca="1" si="8"/>
        <v>1</v>
      </c>
      <c r="P8" s="2">
        <f t="shared" ca="1" si="8"/>
        <v>1</v>
      </c>
      <c r="Q8" s="2">
        <f t="shared" ca="1" si="2"/>
        <v>1</v>
      </c>
      <c r="R8" s="2">
        <f t="shared" ca="1" si="2"/>
        <v>1</v>
      </c>
      <c r="S8" s="2">
        <f t="shared" ca="1" si="2"/>
        <v>1</v>
      </c>
      <c r="T8" s="2">
        <f t="shared" ca="1" si="8"/>
        <v>1</v>
      </c>
      <c r="U8" s="2">
        <f t="shared" ca="1" si="8"/>
        <v>1</v>
      </c>
      <c r="V8" s="2">
        <f t="shared" ca="1" si="8"/>
        <v>1</v>
      </c>
      <c r="W8" s="2">
        <f t="shared" ca="1" si="8"/>
        <v>1</v>
      </c>
      <c r="X8" s="2">
        <f t="shared" ca="1" si="8"/>
        <v>1</v>
      </c>
      <c r="Y8" s="2">
        <f t="shared" ca="1" si="8"/>
        <v>1</v>
      </c>
      <c r="Z8" s="2">
        <f t="shared" ca="1" si="8"/>
        <v>1</v>
      </c>
      <c r="AA8" s="2">
        <f t="shared" ca="1" si="8"/>
        <v>1</v>
      </c>
      <c r="AB8" s="2">
        <f t="shared" ca="1" si="8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ref="AF8:BA23" ca="1" si="9">VLOOKUP($C8,サーバーロール,CELL("col",AF8)-2,0)</f>
        <v>1</v>
      </c>
      <c r="AG8" s="2">
        <f t="shared" ca="1" si="9"/>
        <v>1</v>
      </c>
      <c r="AH8" s="2">
        <f t="shared" ca="1" si="9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3"/>
        <v>1</v>
      </c>
      <c r="AQ8" s="2">
        <f t="shared" ca="1" si="3"/>
        <v>1</v>
      </c>
      <c r="AR8" s="2">
        <f t="shared" ca="1" si="3"/>
        <v>1</v>
      </c>
      <c r="AS8" s="2">
        <f t="shared" ca="1" si="9"/>
        <v>1</v>
      </c>
      <c r="AT8" s="2">
        <f t="shared" ca="1" si="4"/>
        <v>1</v>
      </c>
      <c r="AU8" s="2">
        <f t="shared" ca="1" si="9"/>
        <v>1</v>
      </c>
      <c r="AV8" s="2">
        <f t="shared" ca="1" si="9"/>
        <v>1</v>
      </c>
      <c r="AW8" s="2">
        <f t="shared" ca="1" si="9"/>
        <v>1</v>
      </c>
      <c r="AX8" s="2">
        <f t="shared" ca="1" si="9"/>
        <v>1</v>
      </c>
      <c r="AY8" s="2">
        <f t="shared" ca="1" si="5"/>
        <v>1</v>
      </c>
      <c r="AZ8" s="2">
        <f t="shared" ca="1" si="6"/>
        <v>1</v>
      </c>
      <c r="BA8" s="2">
        <f t="shared" ca="1" si="9"/>
        <v>1</v>
      </c>
      <c r="BB8" s="2">
        <f t="shared" ca="1" si="7"/>
        <v>1</v>
      </c>
    </row>
    <row r="9" spans="1:54" x14ac:dyDescent="0.15">
      <c r="A9" t="str">
        <f t="shared" ca="1" si="0"/>
        <v>BOOTH</v>
      </c>
      <c r="B9" s="2" t="s">
        <v>31</v>
      </c>
      <c r="C9">
        <v>17</v>
      </c>
      <c r="D9" s="2">
        <f t="shared" ref="D9:X24" ca="1" si="10">VLOOKUP($C9,サーバーロール,CELL("col",D9)-2,0)</f>
        <v>0</v>
      </c>
      <c r="E9" s="2">
        <v>1</v>
      </c>
      <c r="F9" s="2">
        <f t="shared" ca="1" si="10"/>
        <v>0</v>
      </c>
      <c r="G9" s="2">
        <f t="shared" ca="1" si="10"/>
        <v>0</v>
      </c>
      <c r="H9" s="2">
        <f t="shared" ca="1" si="10"/>
        <v>0</v>
      </c>
      <c r="I9" s="2">
        <v>1</v>
      </c>
      <c r="J9" s="2">
        <v>1</v>
      </c>
      <c r="K9" s="2">
        <f t="shared" ca="1" si="10"/>
        <v>0</v>
      </c>
      <c r="L9" s="2">
        <f t="shared" ca="1" si="10"/>
        <v>1</v>
      </c>
      <c r="M9" s="2">
        <f t="shared" ca="1" si="8"/>
        <v>1</v>
      </c>
      <c r="N9" s="2">
        <f t="shared" ca="1" si="8"/>
        <v>1</v>
      </c>
      <c r="O9" s="2">
        <f t="shared" ca="1" si="8"/>
        <v>1</v>
      </c>
      <c r="P9" s="2">
        <f t="shared" ca="1" si="8"/>
        <v>1</v>
      </c>
      <c r="Q9" s="2">
        <f t="shared" ca="1" si="2"/>
        <v>0</v>
      </c>
      <c r="R9" s="2">
        <f t="shared" ca="1" si="2"/>
        <v>0</v>
      </c>
      <c r="S9" s="2">
        <f t="shared" ca="1" si="2"/>
        <v>0</v>
      </c>
      <c r="T9" s="2">
        <f t="shared" ca="1" si="8"/>
        <v>0</v>
      </c>
      <c r="U9" s="2">
        <f t="shared" ca="1" si="8"/>
        <v>0</v>
      </c>
      <c r="V9" s="2">
        <f t="shared" ca="1" si="8"/>
        <v>0</v>
      </c>
      <c r="W9" s="2">
        <f t="shared" ca="1" si="8"/>
        <v>0</v>
      </c>
      <c r="X9" s="2">
        <f t="shared" ca="1" si="8"/>
        <v>1</v>
      </c>
      <c r="Y9" s="2">
        <f t="shared" ca="1" si="8"/>
        <v>0</v>
      </c>
      <c r="Z9" s="2">
        <f t="shared" ca="1" si="8"/>
        <v>0</v>
      </c>
      <c r="AA9" s="2">
        <f t="shared" ca="1" si="8"/>
        <v>0</v>
      </c>
      <c r="AB9" s="2">
        <f t="shared" ca="1" si="8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9"/>
        <v>0</v>
      </c>
      <c r="AG9" s="2">
        <f t="shared" ca="1" si="9"/>
        <v>0</v>
      </c>
      <c r="AH9" s="2">
        <f t="shared" ca="1" si="9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3"/>
        <v>0</v>
      </c>
      <c r="AQ9" s="2">
        <f t="shared" ca="1" si="3"/>
        <v>0</v>
      </c>
      <c r="AR9" s="2">
        <f t="shared" ca="1" si="3"/>
        <v>0</v>
      </c>
      <c r="AS9" s="2">
        <f t="shared" ca="1" si="9"/>
        <v>0</v>
      </c>
      <c r="AT9" s="2">
        <f t="shared" ca="1" si="4"/>
        <v>0</v>
      </c>
      <c r="AU9" s="2">
        <f t="shared" ca="1" si="9"/>
        <v>0</v>
      </c>
      <c r="AV9" s="2">
        <f t="shared" ca="1" si="9"/>
        <v>0</v>
      </c>
      <c r="AW9" s="2">
        <f t="shared" ca="1" si="9"/>
        <v>0</v>
      </c>
      <c r="AX9" s="2">
        <f t="shared" ca="1" si="9"/>
        <v>0</v>
      </c>
      <c r="AY9" s="2">
        <f t="shared" ca="1" si="5"/>
        <v>0</v>
      </c>
      <c r="AZ9" s="2">
        <f t="shared" ca="1" si="6"/>
        <v>0</v>
      </c>
      <c r="BA9" s="2">
        <f t="shared" ca="1" si="9"/>
        <v>0</v>
      </c>
      <c r="BB9" s="2">
        <f t="shared" ca="1" si="7"/>
        <v>0</v>
      </c>
    </row>
    <row r="10" spans="1:54" x14ac:dyDescent="0.15">
      <c r="A10" t="str">
        <f t="shared" ca="1" si="0"/>
        <v>BOOTH</v>
      </c>
      <c r="B10" s="2" t="s">
        <v>32</v>
      </c>
      <c r="C10">
        <v>18</v>
      </c>
      <c r="D10" s="2">
        <f t="shared" ca="1" si="10"/>
        <v>0</v>
      </c>
      <c r="E10" s="2">
        <v>1</v>
      </c>
      <c r="F10" s="2">
        <f t="shared" ca="1" si="10"/>
        <v>0</v>
      </c>
      <c r="G10" s="2">
        <f t="shared" ca="1" si="10"/>
        <v>0</v>
      </c>
      <c r="H10" s="2">
        <f t="shared" ca="1" si="10"/>
        <v>0</v>
      </c>
      <c r="I10" s="2">
        <v>1</v>
      </c>
      <c r="J10" s="2">
        <v>1</v>
      </c>
      <c r="K10" s="2">
        <f t="shared" ca="1" si="10"/>
        <v>0</v>
      </c>
      <c r="L10" s="2">
        <f t="shared" ca="1" si="10"/>
        <v>1</v>
      </c>
      <c r="M10" s="2">
        <f t="shared" ca="1" si="8"/>
        <v>1</v>
      </c>
      <c r="N10" s="2">
        <f t="shared" ca="1" si="8"/>
        <v>1</v>
      </c>
      <c r="O10" s="2">
        <f t="shared" ca="1" si="8"/>
        <v>1</v>
      </c>
      <c r="P10" s="2">
        <f t="shared" ca="1" si="8"/>
        <v>1</v>
      </c>
      <c r="Q10" s="2">
        <f t="shared" ca="1" si="2"/>
        <v>0</v>
      </c>
      <c r="R10" s="2">
        <f t="shared" ca="1" si="2"/>
        <v>0</v>
      </c>
      <c r="S10" s="2">
        <f t="shared" ca="1" si="2"/>
        <v>0</v>
      </c>
      <c r="T10" s="2">
        <f t="shared" ca="1" si="8"/>
        <v>0</v>
      </c>
      <c r="U10" s="2">
        <f t="shared" ca="1" si="8"/>
        <v>0</v>
      </c>
      <c r="V10" s="2">
        <f t="shared" ca="1" si="8"/>
        <v>0</v>
      </c>
      <c r="W10" s="2">
        <f t="shared" ca="1" si="8"/>
        <v>0</v>
      </c>
      <c r="X10" s="2">
        <f t="shared" ca="1" si="8"/>
        <v>1</v>
      </c>
      <c r="Y10" s="2">
        <f t="shared" ca="1" si="8"/>
        <v>0</v>
      </c>
      <c r="Z10" s="2">
        <f t="shared" ca="1" si="8"/>
        <v>0</v>
      </c>
      <c r="AA10" s="2">
        <f t="shared" ca="1" si="8"/>
        <v>0</v>
      </c>
      <c r="AB10" s="2">
        <f t="shared" ca="1" si="8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9"/>
        <v>0</v>
      </c>
      <c r="AG10" s="2">
        <f t="shared" ca="1" si="9"/>
        <v>0</v>
      </c>
      <c r="AH10" s="2">
        <f t="shared" ca="1" si="9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3"/>
        <v>0</v>
      </c>
      <c r="AQ10" s="2">
        <f t="shared" ca="1" si="3"/>
        <v>0</v>
      </c>
      <c r="AR10" s="2">
        <f t="shared" ca="1" si="3"/>
        <v>0</v>
      </c>
      <c r="AS10" s="2">
        <f t="shared" ca="1" si="9"/>
        <v>0</v>
      </c>
      <c r="AT10" s="2">
        <f t="shared" ca="1" si="4"/>
        <v>0</v>
      </c>
      <c r="AU10" s="2">
        <f t="shared" ca="1" si="9"/>
        <v>0</v>
      </c>
      <c r="AV10" s="2">
        <f t="shared" ca="1" si="9"/>
        <v>0</v>
      </c>
      <c r="AW10" s="2">
        <f t="shared" ca="1" si="9"/>
        <v>0</v>
      </c>
      <c r="AX10" s="2">
        <f t="shared" ca="1" si="9"/>
        <v>0</v>
      </c>
      <c r="AY10" s="2">
        <f t="shared" ca="1" si="5"/>
        <v>0</v>
      </c>
      <c r="AZ10" s="2">
        <f t="shared" ca="1" si="6"/>
        <v>0</v>
      </c>
      <c r="BA10" s="2">
        <f t="shared" ca="1" si="9"/>
        <v>0</v>
      </c>
      <c r="BB10" s="2">
        <f t="shared" ca="1" si="7"/>
        <v>0</v>
      </c>
    </row>
    <row r="11" spans="1:54" x14ac:dyDescent="0.15">
      <c r="A11" t="str">
        <f t="shared" ca="1" si="0"/>
        <v>BOOTH</v>
      </c>
      <c r="B11" s="1" t="s">
        <v>33</v>
      </c>
      <c r="C11">
        <v>19</v>
      </c>
      <c r="D11" s="2">
        <f t="shared" ca="1" si="10"/>
        <v>1</v>
      </c>
      <c r="E11" s="2">
        <f t="shared" ca="1" si="10"/>
        <v>1</v>
      </c>
      <c r="F11" s="2">
        <f t="shared" ca="1" si="10"/>
        <v>1</v>
      </c>
      <c r="G11" s="2">
        <f t="shared" ca="1" si="10"/>
        <v>1</v>
      </c>
      <c r="H11" s="2">
        <f t="shared" ca="1" si="10"/>
        <v>1</v>
      </c>
      <c r="I11" s="2">
        <f t="shared" ca="1" si="10"/>
        <v>1</v>
      </c>
      <c r="J11" s="2">
        <f t="shared" ca="1" si="10"/>
        <v>1</v>
      </c>
      <c r="K11" s="2">
        <f t="shared" ca="1" si="10"/>
        <v>1</v>
      </c>
      <c r="L11" s="2">
        <f t="shared" ca="1" si="10"/>
        <v>1</v>
      </c>
      <c r="M11" s="2">
        <f t="shared" ca="1" si="8"/>
        <v>1</v>
      </c>
      <c r="N11" s="2">
        <f t="shared" ca="1" si="8"/>
        <v>1</v>
      </c>
      <c r="O11" s="2">
        <f t="shared" ca="1" si="8"/>
        <v>1</v>
      </c>
      <c r="P11" s="2">
        <f t="shared" ca="1" si="8"/>
        <v>1</v>
      </c>
      <c r="Q11" s="2">
        <f t="shared" ca="1" si="2"/>
        <v>1</v>
      </c>
      <c r="R11" s="2">
        <f t="shared" ca="1" si="2"/>
        <v>1</v>
      </c>
      <c r="S11" s="2">
        <f t="shared" ca="1" si="2"/>
        <v>1</v>
      </c>
      <c r="T11" s="2">
        <f t="shared" ca="1" si="8"/>
        <v>1</v>
      </c>
      <c r="U11" s="2">
        <f t="shared" ca="1" si="8"/>
        <v>1</v>
      </c>
      <c r="V11" s="2">
        <f t="shared" ca="1" si="8"/>
        <v>1</v>
      </c>
      <c r="W11" s="2">
        <f t="shared" ca="1" si="8"/>
        <v>1</v>
      </c>
      <c r="X11" s="2">
        <f t="shared" ca="1" si="8"/>
        <v>1</v>
      </c>
      <c r="Y11" s="2">
        <f t="shared" ca="1" si="8"/>
        <v>1</v>
      </c>
      <c r="Z11" s="2">
        <f t="shared" ca="1" si="8"/>
        <v>1</v>
      </c>
      <c r="AA11" s="2">
        <f t="shared" ca="1" si="8"/>
        <v>1</v>
      </c>
      <c r="AB11" s="2">
        <f t="shared" ca="1" si="8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9"/>
        <v>1</v>
      </c>
      <c r="AG11" s="2">
        <f t="shared" ca="1" si="9"/>
        <v>1</v>
      </c>
      <c r="AH11" s="2">
        <f t="shared" ca="1" si="9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3"/>
        <v>1</v>
      </c>
      <c r="AQ11" s="2">
        <f t="shared" ca="1" si="3"/>
        <v>1</v>
      </c>
      <c r="AR11" s="2">
        <f t="shared" ca="1" si="3"/>
        <v>1</v>
      </c>
      <c r="AS11" s="2">
        <f t="shared" ca="1" si="9"/>
        <v>1</v>
      </c>
      <c r="AT11" s="2">
        <f t="shared" ca="1" si="4"/>
        <v>1</v>
      </c>
      <c r="AU11" s="2">
        <f t="shared" ca="1" si="9"/>
        <v>1</v>
      </c>
      <c r="AV11" s="2">
        <f t="shared" ca="1" si="9"/>
        <v>1</v>
      </c>
      <c r="AW11" s="2">
        <f t="shared" ca="1" si="9"/>
        <v>1</v>
      </c>
      <c r="AX11" s="2">
        <f t="shared" ca="1" si="9"/>
        <v>1</v>
      </c>
      <c r="AY11" s="2">
        <f t="shared" ca="1" si="5"/>
        <v>1</v>
      </c>
      <c r="AZ11" s="2">
        <f t="shared" ca="1" si="6"/>
        <v>1</v>
      </c>
      <c r="BA11" s="2">
        <f t="shared" ca="1" si="9"/>
        <v>1</v>
      </c>
      <c r="BB11" s="2">
        <f t="shared" ca="1" si="7"/>
        <v>1</v>
      </c>
    </row>
    <row r="12" spans="1:54" x14ac:dyDescent="0.15">
      <c r="A12" t="str">
        <f t="shared" ca="1" si="0"/>
        <v>BOOTH</v>
      </c>
      <c r="B12" s="1" t="s">
        <v>34</v>
      </c>
      <c r="C12">
        <v>20</v>
      </c>
      <c r="D12" s="2">
        <f t="shared" ca="1" si="10"/>
        <v>1</v>
      </c>
      <c r="E12" s="2">
        <f t="shared" ca="1" si="10"/>
        <v>1</v>
      </c>
      <c r="F12" s="2">
        <f t="shared" ca="1" si="10"/>
        <v>1</v>
      </c>
      <c r="G12" s="2">
        <f t="shared" ca="1" si="10"/>
        <v>1</v>
      </c>
      <c r="H12" s="2">
        <f t="shared" ca="1" si="10"/>
        <v>1</v>
      </c>
      <c r="I12" s="2">
        <f t="shared" ca="1" si="10"/>
        <v>1</v>
      </c>
      <c r="J12" s="2">
        <f t="shared" ca="1" si="10"/>
        <v>1</v>
      </c>
      <c r="K12" s="2">
        <f t="shared" ca="1" si="10"/>
        <v>1</v>
      </c>
      <c r="L12" s="2">
        <f t="shared" ca="1" si="10"/>
        <v>1</v>
      </c>
      <c r="M12" s="2">
        <f t="shared" ca="1" si="10"/>
        <v>1</v>
      </c>
      <c r="N12" s="2">
        <f t="shared" ca="1" si="10"/>
        <v>1</v>
      </c>
      <c r="O12" s="2">
        <f t="shared" ca="1" si="10"/>
        <v>1</v>
      </c>
      <c r="P12" s="2">
        <f t="shared" ca="1" si="10"/>
        <v>1</v>
      </c>
      <c r="Q12" s="2">
        <f t="shared" ca="1" si="2"/>
        <v>1</v>
      </c>
      <c r="R12" s="2">
        <f t="shared" ca="1" si="2"/>
        <v>1</v>
      </c>
      <c r="S12" s="2">
        <f t="shared" ca="1" si="2"/>
        <v>1</v>
      </c>
      <c r="T12" s="2">
        <f t="shared" ca="1" si="8"/>
        <v>1</v>
      </c>
      <c r="U12" s="2">
        <f t="shared" ca="1" si="10"/>
        <v>1</v>
      </c>
      <c r="V12" s="2">
        <f t="shared" ca="1" si="10"/>
        <v>1</v>
      </c>
      <c r="W12" s="2">
        <f t="shared" ca="1" si="10"/>
        <v>1</v>
      </c>
      <c r="X12" s="2">
        <f t="shared" ca="1" si="10"/>
        <v>1</v>
      </c>
      <c r="Y12" s="2">
        <f t="shared" ca="1" si="8"/>
        <v>1</v>
      </c>
      <c r="Z12" s="2">
        <f t="shared" ca="1" si="8"/>
        <v>1</v>
      </c>
      <c r="AA12" s="2">
        <f t="shared" ca="1" si="8"/>
        <v>1</v>
      </c>
      <c r="AB12" s="2">
        <f t="shared" ca="1" si="8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9"/>
        <v>1</v>
      </c>
      <c r="AG12" s="2">
        <f t="shared" ca="1" si="9"/>
        <v>1</v>
      </c>
      <c r="AH12" s="2">
        <f t="shared" ca="1" si="9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3"/>
        <v>1</v>
      </c>
      <c r="AQ12" s="2">
        <f t="shared" ca="1" si="3"/>
        <v>1</v>
      </c>
      <c r="AR12" s="2">
        <f t="shared" ca="1" si="3"/>
        <v>1</v>
      </c>
      <c r="AS12" s="2">
        <f t="shared" ca="1" si="9"/>
        <v>1</v>
      </c>
      <c r="AT12" s="2">
        <f t="shared" ca="1" si="4"/>
        <v>1</v>
      </c>
      <c r="AU12" s="2">
        <f t="shared" ca="1" si="9"/>
        <v>1</v>
      </c>
      <c r="AV12" s="2">
        <f t="shared" ca="1" si="9"/>
        <v>1</v>
      </c>
      <c r="AW12" s="2">
        <f t="shared" ca="1" si="9"/>
        <v>1</v>
      </c>
      <c r="AX12" s="2">
        <f t="shared" ca="1" si="9"/>
        <v>1</v>
      </c>
      <c r="AY12" s="2">
        <f t="shared" ca="1" si="5"/>
        <v>1</v>
      </c>
      <c r="AZ12" s="2">
        <f t="shared" ca="1" si="6"/>
        <v>1</v>
      </c>
      <c r="BA12" s="2">
        <f t="shared" ca="1" si="9"/>
        <v>1</v>
      </c>
      <c r="BB12" s="2">
        <f t="shared" ca="1" si="7"/>
        <v>1</v>
      </c>
    </row>
    <row r="13" spans="1:54" x14ac:dyDescent="0.15">
      <c r="A13" t="str">
        <f t="shared" ca="1" si="0"/>
        <v>BOOTH</v>
      </c>
      <c r="B13" s="1" t="s">
        <v>35</v>
      </c>
      <c r="C13">
        <v>21</v>
      </c>
      <c r="D13" s="2">
        <f t="shared" ca="1" si="10"/>
        <v>1</v>
      </c>
      <c r="E13" s="2">
        <f t="shared" ca="1" si="10"/>
        <v>1</v>
      </c>
      <c r="F13" s="2">
        <f t="shared" ca="1" si="10"/>
        <v>1</v>
      </c>
      <c r="G13" s="2">
        <f t="shared" ca="1" si="10"/>
        <v>1</v>
      </c>
      <c r="H13" s="2">
        <f t="shared" ca="1" si="10"/>
        <v>1</v>
      </c>
      <c r="I13" s="2">
        <f t="shared" ca="1" si="10"/>
        <v>1</v>
      </c>
      <c r="J13" s="2">
        <f t="shared" ca="1" si="10"/>
        <v>1</v>
      </c>
      <c r="K13" s="2">
        <f t="shared" ca="1" si="10"/>
        <v>1</v>
      </c>
      <c r="L13" s="2">
        <f t="shared" ca="1" si="10"/>
        <v>1</v>
      </c>
      <c r="M13" s="2">
        <f t="shared" ca="1" si="10"/>
        <v>1</v>
      </c>
      <c r="N13" s="2">
        <f t="shared" ca="1" si="10"/>
        <v>1</v>
      </c>
      <c r="O13" s="2">
        <f t="shared" ca="1" si="10"/>
        <v>1</v>
      </c>
      <c r="P13" s="2">
        <f t="shared" ca="1" si="10"/>
        <v>1</v>
      </c>
      <c r="Q13" s="2">
        <f t="shared" ca="1" si="2"/>
        <v>1</v>
      </c>
      <c r="R13" s="2">
        <f t="shared" ca="1" si="2"/>
        <v>1</v>
      </c>
      <c r="S13" s="2">
        <f t="shared" ca="1" si="2"/>
        <v>1</v>
      </c>
      <c r="T13" s="2">
        <f t="shared" ca="1" si="8"/>
        <v>1</v>
      </c>
      <c r="U13" s="2">
        <f t="shared" ca="1" si="10"/>
        <v>1</v>
      </c>
      <c r="V13" s="2">
        <f t="shared" ca="1" si="10"/>
        <v>1</v>
      </c>
      <c r="W13" s="2">
        <f t="shared" ca="1" si="10"/>
        <v>1</v>
      </c>
      <c r="X13" s="2">
        <f t="shared" ca="1" si="10"/>
        <v>1</v>
      </c>
      <c r="Y13" s="2">
        <f t="shared" ca="1" si="8"/>
        <v>1</v>
      </c>
      <c r="Z13" s="2">
        <f t="shared" ca="1" si="8"/>
        <v>1</v>
      </c>
      <c r="AA13" s="2">
        <f t="shared" ca="1" si="8"/>
        <v>1</v>
      </c>
      <c r="AB13" s="2">
        <f t="shared" ca="1" si="8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9"/>
        <v>1</v>
      </c>
      <c r="AG13" s="2">
        <f t="shared" ca="1" si="9"/>
        <v>1</v>
      </c>
      <c r="AH13" s="2">
        <f t="shared" ca="1" si="9"/>
        <v>1</v>
      </c>
      <c r="AI13" s="2">
        <f t="shared" ca="1" si="9"/>
        <v>1</v>
      </c>
      <c r="AJ13" s="2">
        <f t="shared" ca="1" si="9"/>
        <v>1</v>
      </c>
      <c r="AK13" s="2">
        <f t="shared" ca="1" si="9"/>
        <v>1</v>
      </c>
      <c r="AL13" s="2">
        <f t="shared" ca="1" si="9"/>
        <v>1</v>
      </c>
      <c r="AM13" s="2">
        <f t="shared" ca="1" si="9"/>
        <v>1</v>
      </c>
      <c r="AN13" s="2">
        <f t="shared" ca="1" si="9"/>
        <v>1</v>
      </c>
      <c r="AO13" s="2">
        <f t="shared" ca="1" si="9"/>
        <v>1</v>
      </c>
      <c r="AP13" s="2">
        <f t="shared" ca="1" si="3"/>
        <v>1</v>
      </c>
      <c r="AQ13" s="2">
        <f t="shared" ca="1" si="3"/>
        <v>1</v>
      </c>
      <c r="AR13" s="2">
        <f t="shared" ca="1" si="3"/>
        <v>1</v>
      </c>
      <c r="AS13" s="2">
        <f t="shared" ca="1" si="9"/>
        <v>1</v>
      </c>
      <c r="AT13" s="2">
        <f t="shared" ca="1" si="4"/>
        <v>1</v>
      </c>
      <c r="AU13" s="2">
        <f t="shared" ca="1" si="9"/>
        <v>1</v>
      </c>
      <c r="AV13" s="2">
        <f t="shared" ca="1" si="9"/>
        <v>1</v>
      </c>
      <c r="AW13" s="2">
        <f t="shared" ca="1" si="9"/>
        <v>1</v>
      </c>
      <c r="AX13" s="2">
        <f t="shared" ca="1" si="9"/>
        <v>1</v>
      </c>
      <c r="AY13" s="2">
        <f t="shared" ca="1" si="5"/>
        <v>1</v>
      </c>
      <c r="AZ13" s="2">
        <f t="shared" ca="1" si="6"/>
        <v>1</v>
      </c>
      <c r="BA13" s="2">
        <f t="shared" ca="1" si="9"/>
        <v>1</v>
      </c>
      <c r="BB13" s="2">
        <f t="shared" ca="1" si="7"/>
        <v>1</v>
      </c>
    </row>
    <row r="14" spans="1:54" x14ac:dyDescent="0.15">
      <c r="A14" t="str">
        <f t="shared" ca="1" si="0"/>
        <v>BOOTH</v>
      </c>
      <c r="B14" s="1" t="s">
        <v>36</v>
      </c>
      <c r="C14">
        <v>22</v>
      </c>
      <c r="D14" s="2">
        <f t="shared" ca="1" si="10"/>
        <v>1</v>
      </c>
      <c r="E14" s="2">
        <f t="shared" ca="1" si="10"/>
        <v>1</v>
      </c>
      <c r="F14" s="2">
        <f t="shared" ca="1" si="10"/>
        <v>1</v>
      </c>
      <c r="G14" s="2">
        <f t="shared" ca="1" si="10"/>
        <v>1</v>
      </c>
      <c r="H14" s="2">
        <f t="shared" ca="1" si="10"/>
        <v>1</v>
      </c>
      <c r="I14" s="2">
        <f t="shared" ca="1" si="10"/>
        <v>1</v>
      </c>
      <c r="J14" s="2">
        <f t="shared" ca="1" si="10"/>
        <v>1</v>
      </c>
      <c r="K14" s="2">
        <f t="shared" ca="1" si="10"/>
        <v>1</v>
      </c>
      <c r="L14" s="2">
        <f t="shared" ca="1" si="10"/>
        <v>1</v>
      </c>
      <c r="M14" s="2">
        <f t="shared" ca="1" si="10"/>
        <v>1</v>
      </c>
      <c r="N14" s="2">
        <f t="shared" ca="1" si="10"/>
        <v>1</v>
      </c>
      <c r="O14" s="2">
        <f t="shared" ca="1" si="10"/>
        <v>1</v>
      </c>
      <c r="P14" s="2">
        <f t="shared" ca="1" si="10"/>
        <v>1</v>
      </c>
      <c r="Q14" s="2">
        <f t="shared" ca="1" si="2"/>
        <v>1</v>
      </c>
      <c r="R14" s="2">
        <f t="shared" ca="1" si="2"/>
        <v>1</v>
      </c>
      <c r="S14" s="2">
        <f t="shared" ca="1" si="2"/>
        <v>1</v>
      </c>
      <c r="T14" s="2">
        <f t="shared" ca="1" si="8"/>
        <v>1</v>
      </c>
      <c r="U14" s="2">
        <f t="shared" ca="1" si="10"/>
        <v>1</v>
      </c>
      <c r="V14" s="2">
        <f t="shared" ca="1" si="10"/>
        <v>1</v>
      </c>
      <c r="W14" s="2">
        <f t="shared" ca="1" si="10"/>
        <v>1</v>
      </c>
      <c r="X14" s="2">
        <f t="shared" ca="1" si="10"/>
        <v>1</v>
      </c>
      <c r="Y14" s="2">
        <f t="shared" ca="1" si="8"/>
        <v>1</v>
      </c>
      <c r="Z14" s="2">
        <f t="shared" ca="1" si="8"/>
        <v>1</v>
      </c>
      <c r="AA14" s="2">
        <f t="shared" ca="1" si="8"/>
        <v>1</v>
      </c>
      <c r="AB14" s="2">
        <f t="shared" ca="1" si="8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9"/>
        <v>1</v>
      </c>
      <c r="AG14" s="2">
        <f t="shared" ca="1" si="9"/>
        <v>1</v>
      </c>
      <c r="AH14" s="2">
        <f t="shared" ca="1" si="9"/>
        <v>1</v>
      </c>
      <c r="AI14" s="2">
        <f t="shared" ca="1" si="9"/>
        <v>1</v>
      </c>
      <c r="AJ14" s="2">
        <f t="shared" ca="1" si="9"/>
        <v>1</v>
      </c>
      <c r="AK14" s="2">
        <f t="shared" ca="1" si="9"/>
        <v>1</v>
      </c>
      <c r="AL14" s="2">
        <f t="shared" ca="1" si="9"/>
        <v>1</v>
      </c>
      <c r="AM14" s="2">
        <f t="shared" ca="1" si="9"/>
        <v>1</v>
      </c>
      <c r="AN14" s="2">
        <f t="shared" ca="1" si="9"/>
        <v>1</v>
      </c>
      <c r="AO14" s="2">
        <f t="shared" ca="1" si="9"/>
        <v>1</v>
      </c>
      <c r="AP14" s="2">
        <f t="shared" ca="1" si="3"/>
        <v>1</v>
      </c>
      <c r="AQ14" s="2">
        <f t="shared" ca="1" si="3"/>
        <v>1</v>
      </c>
      <c r="AR14" s="2">
        <f t="shared" ca="1" si="3"/>
        <v>1</v>
      </c>
      <c r="AS14" s="2">
        <f t="shared" ca="1" si="9"/>
        <v>1</v>
      </c>
      <c r="AT14" s="2">
        <f t="shared" ca="1" si="4"/>
        <v>1</v>
      </c>
      <c r="AU14" s="2">
        <f t="shared" ca="1" si="9"/>
        <v>1</v>
      </c>
      <c r="AV14" s="2">
        <f t="shared" ca="1" si="9"/>
        <v>1</v>
      </c>
      <c r="AW14" s="2">
        <f t="shared" ca="1" si="9"/>
        <v>1</v>
      </c>
      <c r="AX14" s="2">
        <f t="shared" ca="1" si="9"/>
        <v>1</v>
      </c>
      <c r="AY14" s="2">
        <f t="shared" ca="1" si="5"/>
        <v>1</v>
      </c>
      <c r="AZ14" s="2">
        <f t="shared" ca="1" si="6"/>
        <v>1</v>
      </c>
      <c r="BA14" s="2">
        <f t="shared" ca="1" si="9"/>
        <v>1</v>
      </c>
      <c r="BB14" s="2">
        <f t="shared" ca="1" si="7"/>
        <v>1</v>
      </c>
    </row>
    <row r="15" spans="1:54" x14ac:dyDescent="0.15">
      <c r="A15" t="str">
        <f t="shared" ca="1" si="0"/>
        <v>BOOTH</v>
      </c>
      <c r="B15" s="1" t="s">
        <v>37</v>
      </c>
      <c r="C15">
        <v>23</v>
      </c>
      <c r="D15" s="2">
        <f t="shared" ca="1" si="10"/>
        <v>1</v>
      </c>
      <c r="E15" s="2">
        <f t="shared" ca="1" si="10"/>
        <v>1</v>
      </c>
      <c r="F15" s="2">
        <f t="shared" ca="1" si="10"/>
        <v>1</v>
      </c>
      <c r="G15" s="2">
        <f t="shared" ca="1" si="10"/>
        <v>1</v>
      </c>
      <c r="H15" s="2">
        <f t="shared" ca="1" si="10"/>
        <v>1</v>
      </c>
      <c r="I15" s="2">
        <f t="shared" ca="1" si="10"/>
        <v>1</v>
      </c>
      <c r="J15" s="2">
        <f t="shared" ca="1" si="10"/>
        <v>1</v>
      </c>
      <c r="K15" s="2">
        <f t="shared" ca="1" si="10"/>
        <v>1</v>
      </c>
      <c r="L15" s="2">
        <f t="shared" ca="1" si="10"/>
        <v>1</v>
      </c>
      <c r="M15" s="2">
        <f t="shared" ca="1" si="10"/>
        <v>1</v>
      </c>
      <c r="N15" s="2">
        <f t="shared" ca="1" si="10"/>
        <v>1</v>
      </c>
      <c r="O15" s="2">
        <f t="shared" ca="1" si="10"/>
        <v>1</v>
      </c>
      <c r="P15" s="2">
        <f t="shared" ca="1" si="10"/>
        <v>1</v>
      </c>
      <c r="Q15" s="2">
        <f t="shared" ca="1" si="2"/>
        <v>1</v>
      </c>
      <c r="R15" s="2">
        <f t="shared" ca="1" si="2"/>
        <v>1</v>
      </c>
      <c r="S15" s="2">
        <f t="shared" ca="1" si="2"/>
        <v>1</v>
      </c>
      <c r="T15" s="2">
        <f t="shared" ca="1" si="8"/>
        <v>1</v>
      </c>
      <c r="U15" s="2">
        <f t="shared" ca="1" si="10"/>
        <v>1</v>
      </c>
      <c r="V15" s="2">
        <f t="shared" ca="1" si="10"/>
        <v>1</v>
      </c>
      <c r="W15" s="2">
        <f t="shared" ca="1" si="10"/>
        <v>1</v>
      </c>
      <c r="X15" s="2">
        <f t="shared" ca="1" si="10"/>
        <v>1</v>
      </c>
      <c r="Y15" s="2">
        <f t="shared" ca="1" si="8"/>
        <v>1</v>
      </c>
      <c r="Z15" s="2">
        <f t="shared" ca="1" si="8"/>
        <v>1</v>
      </c>
      <c r="AA15" s="2">
        <f t="shared" ca="1" si="8"/>
        <v>1</v>
      </c>
      <c r="AB15" s="2">
        <f t="shared" ca="1" si="8"/>
        <v>1</v>
      </c>
      <c r="AC15" s="2">
        <f t="shared" ca="1" si="8"/>
        <v>1</v>
      </c>
      <c r="AD15" s="2">
        <f t="shared" ca="1" si="8"/>
        <v>1</v>
      </c>
      <c r="AE15" s="2">
        <f t="shared" ca="1" si="8"/>
        <v>1</v>
      </c>
      <c r="AF15" s="2">
        <f t="shared" ca="1" si="9"/>
        <v>1</v>
      </c>
      <c r="AG15" s="2">
        <f t="shared" ca="1" si="9"/>
        <v>1</v>
      </c>
      <c r="AH15" s="2">
        <f t="shared" ca="1" si="9"/>
        <v>1</v>
      </c>
      <c r="AI15" s="2">
        <f t="shared" ca="1" si="9"/>
        <v>1</v>
      </c>
      <c r="AJ15" s="2">
        <f t="shared" ca="1" si="9"/>
        <v>1</v>
      </c>
      <c r="AK15" s="2">
        <f t="shared" ca="1" si="9"/>
        <v>1</v>
      </c>
      <c r="AL15" s="2">
        <f t="shared" ca="1" si="9"/>
        <v>1</v>
      </c>
      <c r="AM15" s="2">
        <f t="shared" ca="1" si="9"/>
        <v>1</v>
      </c>
      <c r="AN15" s="2">
        <f t="shared" ca="1" si="9"/>
        <v>1</v>
      </c>
      <c r="AO15" s="2">
        <f t="shared" ca="1" si="9"/>
        <v>1</v>
      </c>
      <c r="AP15" s="2">
        <f t="shared" ca="1" si="3"/>
        <v>1</v>
      </c>
      <c r="AQ15" s="2">
        <f t="shared" ca="1" si="3"/>
        <v>1</v>
      </c>
      <c r="AR15" s="2">
        <f t="shared" ca="1" si="3"/>
        <v>1</v>
      </c>
      <c r="AS15" s="2">
        <f t="shared" ca="1" si="9"/>
        <v>1</v>
      </c>
      <c r="AT15" s="2">
        <f t="shared" ca="1" si="4"/>
        <v>1</v>
      </c>
      <c r="AU15" s="2">
        <f t="shared" ca="1" si="9"/>
        <v>1</v>
      </c>
      <c r="AV15" s="2">
        <f t="shared" ca="1" si="9"/>
        <v>1</v>
      </c>
      <c r="AW15" s="2">
        <f t="shared" ca="1" si="9"/>
        <v>1</v>
      </c>
      <c r="AX15" s="2">
        <f t="shared" ca="1" si="9"/>
        <v>1</v>
      </c>
      <c r="AY15" s="2">
        <f t="shared" ca="1" si="5"/>
        <v>1</v>
      </c>
      <c r="AZ15" s="2">
        <f t="shared" ca="1" si="6"/>
        <v>1</v>
      </c>
      <c r="BA15" s="2">
        <f t="shared" ca="1" si="9"/>
        <v>1</v>
      </c>
      <c r="BB15" s="2">
        <f t="shared" ca="1" si="7"/>
        <v>1</v>
      </c>
    </row>
    <row r="16" spans="1:54" x14ac:dyDescent="0.15">
      <c r="A16" t="str">
        <f t="shared" ca="1" si="0"/>
        <v>BOOTH</v>
      </c>
      <c r="B16" s="5" t="s">
        <v>55</v>
      </c>
      <c r="C16">
        <v>24</v>
      </c>
      <c r="D16" s="2">
        <f t="shared" ca="1" si="10"/>
        <v>0</v>
      </c>
      <c r="E16" s="2">
        <f t="shared" ca="1" si="10"/>
        <v>0</v>
      </c>
      <c r="F16" s="2">
        <f t="shared" ca="1" si="10"/>
        <v>0</v>
      </c>
      <c r="G16" s="2">
        <f t="shared" ca="1" si="10"/>
        <v>0</v>
      </c>
      <c r="H16" s="2">
        <f t="shared" ca="1" si="10"/>
        <v>0</v>
      </c>
      <c r="I16" s="2">
        <f t="shared" ca="1" si="10"/>
        <v>0</v>
      </c>
      <c r="J16" s="2">
        <f t="shared" ca="1" si="10"/>
        <v>0</v>
      </c>
      <c r="K16" s="2">
        <f t="shared" ca="1" si="10"/>
        <v>0</v>
      </c>
      <c r="L16" s="2">
        <f t="shared" ca="1" si="10"/>
        <v>1</v>
      </c>
      <c r="M16" s="2">
        <f t="shared" ca="1" si="10"/>
        <v>1</v>
      </c>
      <c r="N16" s="2">
        <f t="shared" ca="1" si="10"/>
        <v>1</v>
      </c>
      <c r="O16" s="2">
        <f t="shared" ca="1" si="10"/>
        <v>1</v>
      </c>
      <c r="P16" s="2">
        <f t="shared" ca="1" si="10"/>
        <v>1</v>
      </c>
      <c r="Q16" s="2">
        <f t="shared" ca="1" si="2"/>
        <v>0</v>
      </c>
      <c r="R16" s="2">
        <f t="shared" ca="1" si="2"/>
        <v>0</v>
      </c>
      <c r="S16" s="2">
        <f t="shared" ca="1" si="2"/>
        <v>0</v>
      </c>
      <c r="T16" s="2">
        <f t="shared" ca="1" si="8"/>
        <v>0</v>
      </c>
      <c r="U16" s="2">
        <f t="shared" ca="1" si="10"/>
        <v>0</v>
      </c>
      <c r="V16" s="2">
        <f t="shared" ca="1" si="10"/>
        <v>0</v>
      </c>
      <c r="W16" s="2">
        <f t="shared" ca="1" si="10"/>
        <v>0</v>
      </c>
      <c r="X16" s="2">
        <f t="shared" ca="1" si="10"/>
        <v>0</v>
      </c>
      <c r="Y16" s="2">
        <f t="shared" ca="1" si="8"/>
        <v>1</v>
      </c>
      <c r="Z16" s="2">
        <f t="shared" ca="1" si="8"/>
        <v>0</v>
      </c>
      <c r="AA16" s="2">
        <f t="shared" ca="1" si="8"/>
        <v>0</v>
      </c>
      <c r="AB16" s="2">
        <f t="shared" ca="1" si="8"/>
        <v>1</v>
      </c>
      <c r="AC16" s="2">
        <f t="shared" ca="1" si="8"/>
        <v>0</v>
      </c>
      <c r="AD16" s="2">
        <f t="shared" ca="1" si="8"/>
        <v>0</v>
      </c>
      <c r="AE16" s="2">
        <f t="shared" ca="1" si="8"/>
        <v>0</v>
      </c>
      <c r="AF16" s="2">
        <f t="shared" ca="1" si="9"/>
        <v>0</v>
      </c>
      <c r="AG16" s="2">
        <f t="shared" ca="1" si="9"/>
        <v>0</v>
      </c>
      <c r="AH16" s="2">
        <f t="shared" ca="1" si="9"/>
        <v>0</v>
      </c>
      <c r="AI16" s="2">
        <f t="shared" ca="1" si="9"/>
        <v>0</v>
      </c>
      <c r="AJ16" s="2">
        <f t="shared" ca="1" si="9"/>
        <v>0</v>
      </c>
      <c r="AK16" s="2">
        <f t="shared" ca="1" si="9"/>
        <v>0</v>
      </c>
      <c r="AL16" s="2">
        <f t="shared" ca="1" si="9"/>
        <v>0</v>
      </c>
      <c r="AM16" s="2">
        <f t="shared" ca="1" si="9"/>
        <v>0</v>
      </c>
      <c r="AN16" s="2">
        <f t="shared" ca="1" si="9"/>
        <v>0</v>
      </c>
      <c r="AO16" s="2">
        <f t="shared" ca="1" si="9"/>
        <v>0</v>
      </c>
      <c r="AP16" s="2">
        <f t="shared" ca="1" si="3"/>
        <v>0</v>
      </c>
      <c r="AQ16" s="2">
        <f t="shared" ca="1" si="3"/>
        <v>0</v>
      </c>
      <c r="AR16" s="2">
        <f t="shared" ca="1" si="3"/>
        <v>0</v>
      </c>
      <c r="AS16" s="2">
        <f t="shared" ca="1" si="9"/>
        <v>0</v>
      </c>
      <c r="AT16" s="2">
        <f t="shared" ca="1" si="4"/>
        <v>0</v>
      </c>
      <c r="AU16" s="2">
        <f t="shared" ca="1" si="9"/>
        <v>0</v>
      </c>
      <c r="AV16" s="2">
        <f t="shared" ca="1" si="9"/>
        <v>0</v>
      </c>
      <c r="AW16" s="2">
        <f t="shared" ca="1" si="9"/>
        <v>0</v>
      </c>
      <c r="AX16" s="2">
        <f t="shared" ca="1" si="9"/>
        <v>0</v>
      </c>
      <c r="AY16" s="2">
        <f t="shared" ca="1" si="5"/>
        <v>0</v>
      </c>
      <c r="AZ16" s="2">
        <f t="shared" ca="1" si="6"/>
        <v>0</v>
      </c>
      <c r="BA16" s="2">
        <f t="shared" ca="1" si="9"/>
        <v>0</v>
      </c>
      <c r="BB16" s="2">
        <f t="shared" ca="1" si="7"/>
        <v>0</v>
      </c>
    </row>
    <row r="17" spans="1:54" x14ac:dyDescent="0.15">
      <c r="A17" t="str">
        <f t="shared" ca="1" si="0"/>
        <v>BOOTH</v>
      </c>
      <c r="B17" s="2" t="s">
        <v>38</v>
      </c>
      <c r="C17">
        <v>25</v>
      </c>
      <c r="D17" s="2">
        <f t="shared" ca="1" si="10"/>
        <v>0</v>
      </c>
      <c r="E17" s="2">
        <f t="shared" ca="1" si="10"/>
        <v>0</v>
      </c>
      <c r="F17" s="2">
        <f t="shared" ca="1" si="10"/>
        <v>0</v>
      </c>
      <c r="G17" s="2">
        <f t="shared" ca="1" si="10"/>
        <v>0</v>
      </c>
      <c r="H17" s="2">
        <f t="shared" ca="1" si="10"/>
        <v>0</v>
      </c>
      <c r="I17" s="2">
        <f t="shared" ca="1" si="10"/>
        <v>0</v>
      </c>
      <c r="J17" s="2">
        <f t="shared" ca="1" si="10"/>
        <v>0</v>
      </c>
      <c r="K17" s="2">
        <f t="shared" ca="1" si="10"/>
        <v>0</v>
      </c>
      <c r="L17" s="2">
        <f t="shared" ca="1" si="10"/>
        <v>0</v>
      </c>
      <c r="M17" s="2">
        <f t="shared" ca="1" si="10"/>
        <v>0</v>
      </c>
      <c r="N17" s="2">
        <f t="shared" ca="1" si="10"/>
        <v>0</v>
      </c>
      <c r="O17" s="2">
        <f t="shared" ca="1" si="10"/>
        <v>0</v>
      </c>
      <c r="P17" s="2">
        <f t="shared" ca="1" si="10"/>
        <v>1</v>
      </c>
      <c r="Q17" s="2">
        <f t="shared" ca="1" si="2"/>
        <v>0</v>
      </c>
      <c r="R17" s="2">
        <f t="shared" ca="1" si="2"/>
        <v>0</v>
      </c>
      <c r="S17" s="2">
        <f t="shared" ca="1" si="2"/>
        <v>0</v>
      </c>
      <c r="T17" s="2">
        <f t="shared" ca="1" si="8"/>
        <v>1</v>
      </c>
      <c r="U17" s="2">
        <f t="shared" ca="1" si="10"/>
        <v>0</v>
      </c>
      <c r="V17" s="2">
        <f t="shared" ca="1" si="10"/>
        <v>0</v>
      </c>
      <c r="W17" s="2">
        <f t="shared" ca="1" si="10"/>
        <v>1</v>
      </c>
      <c r="X17" s="2">
        <f t="shared" ca="1" si="10"/>
        <v>1</v>
      </c>
      <c r="Y17" s="2">
        <f t="shared" ca="1" si="8"/>
        <v>0</v>
      </c>
      <c r="Z17" s="2">
        <f t="shared" ca="1" si="8"/>
        <v>1</v>
      </c>
      <c r="AA17" s="2">
        <f t="shared" ca="1" si="8"/>
        <v>1</v>
      </c>
      <c r="AB17" s="2">
        <f t="shared" ca="1" si="8"/>
        <v>1</v>
      </c>
      <c r="AC17" s="2">
        <f t="shared" ca="1" si="8"/>
        <v>0</v>
      </c>
      <c r="AD17" s="2">
        <f t="shared" ca="1" si="8"/>
        <v>0</v>
      </c>
      <c r="AE17" s="2">
        <f t="shared" ca="1" si="8"/>
        <v>0</v>
      </c>
      <c r="AF17" s="2">
        <f t="shared" ca="1" si="9"/>
        <v>0</v>
      </c>
      <c r="AG17" s="2">
        <f t="shared" ca="1" si="9"/>
        <v>0</v>
      </c>
      <c r="AH17" s="2">
        <f t="shared" ca="1" si="9"/>
        <v>0</v>
      </c>
      <c r="AI17" s="2">
        <f t="shared" ca="1" si="9"/>
        <v>0</v>
      </c>
      <c r="AJ17" s="2">
        <f t="shared" ca="1" si="9"/>
        <v>0</v>
      </c>
      <c r="AK17" s="2">
        <f t="shared" ca="1" si="9"/>
        <v>0</v>
      </c>
      <c r="AL17" s="2">
        <f t="shared" ca="1" si="9"/>
        <v>0</v>
      </c>
      <c r="AM17" s="2">
        <f t="shared" ca="1" si="9"/>
        <v>0</v>
      </c>
      <c r="AN17" s="2">
        <f t="shared" ca="1" si="9"/>
        <v>0</v>
      </c>
      <c r="AO17" s="2">
        <f t="shared" ca="1" si="9"/>
        <v>0</v>
      </c>
      <c r="AP17" s="2">
        <f t="shared" ca="1" si="3"/>
        <v>0</v>
      </c>
      <c r="AQ17" s="2">
        <f t="shared" ca="1" si="3"/>
        <v>0</v>
      </c>
      <c r="AR17" s="2">
        <f t="shared" ca="1" si="3"/>
        <v>0</v>
      </c>
      <c r="AS17" s="2">
        <f t="shared" ca="1" si="9"/>
        <v>0</v>
      </c>
      <c r="AT17" s="2">
        <f t="shared" ca="1" si="4"/>
        <v>0</v>
      </c>
      <c r="AU17" s="2">
        <f t="shared" ca="1" si="9"/>
        <v>0</v>
      </c>
      <c r="AV17" s="2">
        <f t="shared" ca="1" si="9"/>
        <v>0</v>
      </c>
      <c r="AW17" s="2">
        <f t="shared" ca="1" si="9"/>
        <v>0</v>
      </c>
      <c r="AX17" s="2">
        <f t="shared" ca="1" si="9"/>
        <v>0</v>
      </c>
      <c r="AY17" s="2">
        <f t="shared" ca="1" si="5"/>
        <v>0</v>
      </c>
      <c r="AZ17" s="2">
        <f t="shared" ca="1" si="6"/>
        <v>0</v>
      </c>
      <c r="BA17" s="2">
        <f t="shared" ca="1" si="9"/>
        <v>0</v>
      </c>
      <c r="BB17" s="2">
        <f t="shared" ca="1" si="7"/>
        <v>0</v>
      </c>
    </row>
    <row r="18" spans="1:54" x14ac:dyDescent="0.15">
      <c r="A18" t="str">
        <f t="shared" ca="1" si="0"/>
        <v>BOOTH</v>
      </c>
      <c r="B18" s="2" t="s">
        <v>39</v>
      </c>
      <c r="C18">
        <v>26</v>
      </c>
      <c r="D18" s="2">
        <f t="shared" ca="1" si="10"/>
        <v>0</v>
      </c>
      <c r="E18" s="2">
        <f t="shared" ca="1" si="10"/>
        <v>0</v>
      </c>
      <c r="F18" s="2">
        <f t="shared" ca="1" si="10"/>
        <v>0</v>
      </c>
      <c r="G18" s="2">
        <f t="shared" ca="1" si="10"/>
        <v>0</v>
      </c>
      <c r="H18" s="2">
        <f t="shared" ca="1" si="10"/>
        <v>0</v>
      </c>
      <c r="I18" s="2">
        <f t="shared" ca="1" si="10"/>
        <v>0</v>
      </c>
      <c r="J18" s="2">
        <f t="shared" ca="1" si="10"/>
        <v>0</v>
      </c>
      <c r="K18" s="2">
        <f t="shared" ca="1" si="10"/>
        <v>0</v>
      </c>
      <c r="L18" s="2">
        <f t="shared" ca="1" si="10"/>
        <v>0</v>
      </c>
      <c r="M18" s="2">
        <f t="shared" ca="1" si="8"/>
        <v>0</v>
      </c>
      <c r="N18" s="2">
        <f t="shared" ca="1" si="8"/>
        <v>0</v>
      </c>
      <c r="O18" s="2">
        <f t="shared" ca="1" si="8"/>
        <v>1</v>
      </c>
      <c r="P18" s="2">
        <f t="shared" ca="1" si="8"/>
        <v>1</v>
      </c>
      <c r="Q18" s="2">
        <f t="shared" ca="1" si="2"/>
        <v>0</v>
      </c>
      <c r="R18" s="2">
        <f t="shared" ca="1" si="2"/>
        <v>0</v>
      </c>
      <c r="S18" s="2">
        <f t="shared" ca="1" si="2"/>
        <v>0</v>
      </c>
      <c r="T18" s="2">
        <f t="shared" ca="1" si="8"/>
        <v>0</v>
      </c>
      <c r="U18" s="2">
        <f t="shared" ca="1" si="8"/>
        <v>0</v>
      </c>
      <c r="V18" s="2">
        <f t="shared" ca="1" si="8"/>
        <v>0</v>
      </c>
      <c r="W18" s="2">
        <f t="shared" ca="1" si="8"/>
        <v>0</v>
      </c>
      <c r="X18" s="2">
        <f t="shared" ca="1" si="8"/>
        <v>1</v>
      </c>
      <c r="Y18" s="2">
        <f t="shared" ca="1" si="8"/>
        <v>0</v>
      </c>
      <c r="Z18" s="2">
        <f t="shared" ca="1" si="8"/>
        <v>0</v>
      </c>
      <c r="AA18" s="2">
        <f t="shared" ca="1" si="8"/>
        <v>0</v>
      </c>
      <c r="AB18" s="2">
        <f t="shared" ca="1" si="8"/>
        <v>0</v>
      </c>
      <c r="AC18" s="2">
        <f t="shared" ca="1" si="8"/>
        <v>0</v>
      </c>
      <c r="AD18" s="2">
        <f t="shared" ca="1" si="8"/>
        <v>0</v>
      </c>
      <c r="AE18" s="2">
        <f t="shared" ca="1" si="8"/>
        <v>0</v>
      </c>
      <c r="AF18" s="2">
        <f t="shared" ca="1" si="9"/>
        <v>0</v>
      </c>
      <c r="AG18" s="2">
        <f t="shared" ca="1" si="9"/>
        <v>0</v>
      </c>
      <c r="AH18" s="2">
        <f t="shared" ca="1" si="9"/>
        <v>0</v>
      </c>
      <c r="AI18" s="2">
        <f t="shared" ca="1" si="9"/>
        <v>0</v>
      </c>
      <c r="AJ18" s="2">
        <f t="shared" ca="1" si="9"/>
        <v>0</v>
      </c>
      <c r="AK18" s="2">
        <f t="shared" ca="1" si="9"/>
        <v>0</v>
      </c>
      <c r="AL18" s="2">
        <f t="shared" ca="1" si="9"/>
        <v>0</v>
      </c>
      <c r="AM18" s="2">
        <f t="shared" ca="1" si="9"/>
        <v>0</v>
      </c>
      <c r="AN18" s="2">
        <f t="shared" ca="1" si="9"/>
        <v>0</v>
      </c>
      <c r="AO18" s="2">
        <f t="shared" ca="1" si="9"/>
        <v>0</v>
      </c>
      <c r="AP18" s="2">
        <f t="shared" ca="1" si="3"/>
        <v>0</v>
      </c>
      <c r="AQ18" s="2">
        <f t="shared" ca="1" si="3"/>
        <v>0</v>
      </c>
      <c r="AR18" s="2">
        <f t="shared" ca="1" si="3"/>
        <v>0</v>
      </c>
      <c r="AS18" s="2">
        <f t="shared" ca="1" si="9"/>
        <v>0</v>
      </c>
      <c r="AT18" s="2">
        <f t="shared" ca="1" si="4"/>
        <v>0</v>
      </c>
      <c r="AU18" s="2">
        <f t="shared" ca="1" si="9"/>
        <v>0</v>
      </c>
      <c r="AV18" s="2">
        <f t="shared" ca="1" si="9"/>
        <v>0</v>
      </c>
      <c r="AW18" s="2">
        <f t="shared" ca="1" si="9"/>
        <v>0</v>
      </c>
      <c r="AX18" s="2">
        <f t="shared" ca="1" si="9"/>
        <v>0</v>
      </c>
      <c r="AY18" s="2">
        <f t="shared" ca="1" si="5"/>
        <v>0</v>
      </c>
      <c r="AZ18" s="2">
        <f t="shared" ca="1" si="6"/>
        <v>0</v>
      </c>
      <c r="BA18" s="2">
        <f t="shared" ca="1" si="9"/>
        <v>0</v>
      </c>
      <c r="BB18" s="2">
        <f t="shared" ca="1" si="7"/>
        <v>0</v>
      </c>
    </row>
    <row r="19" spans="1:54" x14ac:dyDescent="0.15">
      <c r="A19" t="str">
        <f t="shared" ca="1" si="0"/>
        <v>BOOTH</v>
      </c>
      <c r="B19" s="1" t="s">
        <v>40</v>
      </c>
      <c r="C19">
        <v>27</v>
      </c>
      <c r="D19" s="2">
        <f t="shared" ca="1" si="10"/>
        <v>1</v>
      </c>
      <c r="E19" s="2">
        <f t="shared" ca="1" si="10"/>
        <v>1</v>
      </c>
      <c r="F19" s="2">
        <f t="shared" ca="1" si="10"/>
        <v>1</v>
      </c>
      <c r="G19" s="2">
        <f t="shared" ca="1" si="10"/>
        <v>1</v>
      </c>
      <c r="H19" s="2">
        <f t="shared" ca="1" si="10"/>
        <v>1</v>
      </c>
      <c r="I19" s="2">
        <f t="shared" ca="1" si="10"/>
        <v>1</v>
      </c>
      <c r="J19" s="2">
        <f t="shared" ca="1" si="10"/>
        <v>1</v>
      </c>
      <c r="K19" s="2">
        <f t="shared" ca="1" si="10"/>
        <v>1</v>
      </c>
      <c r="L19" s="2">
        <f t="shared" ca="1" si="10"/>
        <v>1</v>
      </c>
      <c r="M19" s="2">
        <f t="shared" ca="1" si="8"/>
        <v>1</v>
      </c>
      <c r="N19" s="2">
        <f t="shared" ca="1" si="8"/>
        <v>1</v>
      </c>
      <c r="O19" s="2">
        <f t="shared" ca="1" si="8"/>
        <v>1</v>
      </c>
      <c r="P19" s="2">
        <f t="shared" ca="1" si="8"/>
        <v>1</v>
      </c>
      <c r="Q19" s="2">
        <f t="shared" ca="1" si="2"/>
        <v>1</v>
      </c>
      <c r="R19" s="2">
        <f t="shared" ca="1" si="2"/>
        <v>1</v>
      </c>
      <c r="S19" s="2">
        <f t="shared" ca="1" si="2"/>
        <v>1</v>
      </c>
      <c r="T19" s="2">
        <f t="shared" ca="1" si="8"/>
        <v>1</v>
      </c>
      <c r="U19" s="2">
        <f t="shared" ca="1" si="8"/>
        <v>1</v>
      </c>
      <c r="V19" s="2">
        <f t="shared" ca="1" si="8"/>
        <v>1</v>
      </c>
      <c r="W19" s="2">
        <f t="shared" ca="1" si="8"/>
        <v>1</v>
      </c>
      <c r="X19" s="2">
        <f t="shared" ca="1" si="8"/>
        <v>1</v>
      </c>
      <c r="Y19" s="2">
        <f t="shared" ca="1" si="8"/>
        <v>1</v>
      </c>
      <c r="Z19" s="2">
        <f t="shared" ca="1" si="8"/>
        <v>1</v>
      </c>
      <c r="AA19" s="2">
        <f t="shared" ca="1" si="8"/>
        <v>1</v>
      </c>
      <c r="AB19" s="2">
        <f t="shared" ca="1" si="8"/>
        <v>1</v>
      </c>
      <c r="AC19" s="2">
        <f t="shared" ca="1" si="8"/>
        <v>1</v>
      </c>
      <c r="AD19" s="2">
        <f t="shared" ca="1" si="8"/>
        <v>1</v>
      </c>
      <c r="AE19" s="2">
        <f t="shared" ca="1" si="8"/>
        <v>1</v>
      </c>
      <c r="AF19" s="2">
        <f t="shared" ca="1" si="9"/>
        <v>1</v>
      </c>
      <c r="AG19" s="2">
        <f t="shared" ca="1" si="9"/>
        <v>1</v>
      </c>
      <c r="AH19" s="2">
        <f t="shared" ca="1" si="9"/>
        <v>1</v>
      </c>
      <c r="AI19" s="2">
        <f t="shared" ca="1" si="9"/>
        <v>1</v>
      </c>
      <c r="AJ19" s="2">
        <f t="shared" ca="1" si="9"/>
        <v>1</v>
      </c>
      <c r="AK19" s="2">
        <f t="shared" ca="1" si="9"/>
        <v>1</v>
      </c>
      <c r="AL19" s="2">
        <f t="shared" ca="1" si="9"/>
        <v>1</v>
      </c>
      <c r="AM19" s="2">
        <f t="shared" ca="1" si="9"/>
        <v>1</v>
      </c>
      <c r="AN19" s="2">
        <f t="shared" ca="1" si="9"/>
        <v>1</v>
      </c>
      <c r="AO19" s="2">
        <f t="shared" ca="1" si="9"/>
        <v>1</v>
      </c>
      <c r="AP19" s="2">
        <f t="shared" ca="1" si="3"/>
        <v>1</v>
      </c>
      <c r="AQ19" s="2">
        <f t="shared" ca="1" si="3"/>
        <v>1</v>
      </c>
      <c r="AR19" s="2">
        <f t="shared" ca="1" si="3"/>
        <v>1</v>
      </c>
      <c r="AS19" s="2">
        <f t="shared" ca="1" si="9"/>
        <v>1</v>
      </c>
      <c r="AT19" s="2">
        <f t="shared" ca="1" si="4"/>
        <v>1</v>
      </c>
      <c r="AU19" s="2">
        <f t="shared" ca="1" si="9"/>
        <v>1</v>
      </c>
      <c r="AV19" s="2">
        <f t="shared" ca="1" si="9"/>
        <v>1</v>
      </c>
      <c r="AW19" s="2">
        <f t="shared" ca="1" si="9"/>
        <v>1</v>
      </c>
      <c r="AX19" s="2">
        <f t="shared" ca="1" si="9"/>
        <v>1</v>
      </c>
      <c r="AY19" s="2">
        <f t="shared" ca="1" si="5"/>
        <v>1</v>
      </c>
      <c r="AZ19" s="2">
        <f t="shared" ca="1" si="6"/>
        <v>1</v>
      </c>
      <c r="BA19" s="2">
        <f t="shared" ca="1" si="9"/>
        <v>1</v>
      </c>
      <c r="BB19" s="2">
        <f t="shared" ca="1" si="7"/>
        <v>1</v>
      </c>
    </row>
    <row r="20" spans="1:54" x14ac:dyDescent="0.15">
      <c r="A20" t="str">
        <f t="shared" ca="1" si="0"/>
        <v>BOOTH</v>
      </c>
      <c r="B20" s="2" t="s">
        <v>41</v>
      </c>
      <c r="C20">
        <v>28</v>
      </c>
      <c r="D20" s="2">
        <f t="shared" ca="1" si="10"/>
        <v>0</v>
      </c>
      <c r="E20" s="2">
        <f t="shared" ca="1" si="10"/>
        <v>0</v>
      </c>
      <c r="F20" s="2">
        <f t="shared" ca="1" si="10"/>
        <v>0</v>
      </c>
      <c r="G20" s="2">
        <f t="shared" ca="1" si="10"/>
        <v>0</v>
      </c>
      <c r="H20" s="2">
        <f t="shared" ca="1" si="10"/>
        <v>0</v>
      </c>
      <c r="I20" s="2">
        <f t="shared" ca="1" si="10"/>
        <v>0</v>
      </c>
      <c r="J20" s="2">
        <f t="shared" ca="1" si="10"/>
        <v>0</v>
      </c>
      <c r="K20" s="2">
        <f t="shared" ca="1" si="10"/>
        <v>0</v>
      </c>
      <c r="L20" s="2">
        <f t="shared" ca="1" si="10"/>
        <v>0</v>
      </c>
      <c r="M20" s="2">
        <f t="shared" ca="1" si="8"/>
        <v>0</v>
      </c>
      <c r="N20" s="2">
        <f t="shared" ca="1" si="8"/>
        <v>0</v>
      </c>
      <c r="O20" s="2">
        <f t="shared" ca="1" si="8"/>
        <v>0</v>
      </c>
      <c r="P20" s="2">
        <f t="shared" ca="1" si="8"/>
        <v>0</v>
      </c>
      <c r="Q20" s="2">
        <f t="shared" ca="1" si="2"/>
        <v>0</v>
      </c>
      <c r="R20" s="2">
        <f t="shared" ca="1" si="2"/>
        <v>0</v>
      </c>
      <c r="S20" s="2">
        <f t="shared" ca="1" si="2"/>
        <v>0</v>
      </c>
      <c r="T20" s="2">
        <f t="shared" ca="1" si="8"/>
        <v>0</v>
      </c>
      <c r="U20" s="2">
        <f t="shared" ca="1" si="8"/>
        <v>0</v>
      </c>
      <c r="V20" s="2">
        <f t="shared" ca="1" si="8"/>
        <v>0</v>
      </c>
      <c r="W20" s="2">
        <f t="shared" ca="1" si="8"/>
        <v>0</v>
      </c>
      <c r="X20" s="2">
        <f t="shared" ca="1" si="8"/>
        <v>0</v>
      </c>
      <c r="Y20" s="2">
        <f t="shared" ca="1" si="8"/>
        <v>0</v>
      </c>
      <c r="Z20" s="2">
        <f t="shared" ca="1" si="8"/>
        <v>0</v>
      </c>
      <c r="AA20" s="2">
        <f t="shared" ca="1" si="8"/>
        <v>0</v>
      </c>
      <c r="AB20" s="2">
        <f t="shared" ca="1" si="8"/>
        <v>0</v>
      </c>
      <c r="AC20" s="2">
        <f t="shared" ca="1" si="8"/>
        <v>0</v>
      </c>
      <c r="AD20" s="2">
        <f t="shared" ca="1" si="8"/>
        <v>0</v>
      </c>
      <c r="AE20" s="2">
        <f t="shared" ca="1" si="8"/>
        <v>0</v>
      </c>
      <c r="AF20" s="2">
        <f t="shared" ca="1" si="9"/>
        <v>0</v>
      </c>
      <c r="AG20" s="2">
        <f t="shared" ca="1" si="9"/>
        <v>0</v>
      </c>
      <c r="AH20" s="2">
        <f t="shared" ca="1" si="9"/>
        <v>0</v>
      </c>
      <c r="AI20" s="2">
        <f t="shared" ca="1" si="9"/>
        <v>0</v>
      </c>
      <c r="AJ20" s="2">
        <f t="shared" ca="1" si="9"/>
        <v>0</v>
      </c>
      <c r="AK20" s="2">
        <f t="shared" ca="1" si="9"/>
        <v>0</v>
      </c>
      <c r="AL20" s="2">
        <f t="shared" ca="1" si="9"/>
        <v>0</v>
      </c>
      <c r="AM20" s="2">
        <f t="shared" ca="1" si="9"/>
        <v>0</v>
      </c>
      <c r="AN20" s="2">
        <f t="shared" ca="1" si="9"/>
        <v>0</v>
      </c>
      <c r="AO20" s="2">
        <f t="shared" ca="1" si="9"/>
        <v>0</v>
      </c>
      <c r="AP20" s="2">
        <f t="shared" ca="1" si="3"/>
        <v>0</v>
      </c>
      <c r="AQ20" s="2">
        <f t="shared" ca="1" si="3"/>
        <v>0</v>
      </c>
      <c r="AR20" s="2">
        <f t="shared" ca="1" si="3"/>
        <v>0</v>
      </c>
      <c r="AS20" s="2">
        <f t="shared" ca="1" si="9"/>
        <v>0</v>
      </c>
      <c r="AT20" s="2">
        <f t="shared" ca="1" si="4"/>
        <v>0</v>
      </c>
      <c r="AU20" s="2">
        <f t="shared" ca="1" si="9"/>
        <v>0</v>
      </c>
      <c r="AV20" s="2">
        <f t="shared" ca="1" si="9"/>
        <v>0</v>
      </c>
      <c r="AW20" s="2">
        <f t="shared" ca="1" si="9"/>
        <v>0</v>
      </c>
      <c r="AX20" s="2">
        <f t="shared" ca="1" si="9"/>
        <v>0</v>
      </c>
      <c r="AY20" s="2">
        <f t="shared" ca="1" si="5"/>
        <v>0</v>
      </c>
      <c r="AZ20" s="2">
        <f t="shared" ca="1" si="6"/>
        <v>0</v>
      </c>
      <c r="BA20" s="2">
        <f t="shared" ca="1" si="9"/>
        <v>0</v>
      </c>
      <c r="BB20" s="2">
        <f t="shared" ca="1" si="7"/>
        <v>0</v>
      </c>
    </row>
    <row r="21" spans="1:54" x14ac:dyDescent="0.15">
      <c r="A21" t="str">
        <f t="shared" ca="1" si="0"/>
        <v>BOOTH</v>
      </c>
      <c r="B21" s="2" t="s">
        <v>42</v>
      </c>
      <c r="C21">
        <v>29</v>
      </c>
      <c r="D21" s="2">
        <f t="shared" ca="1" si="10"/>
        <v>0</v>
      </c>
      <c r="E21" s="2">
        <f t="shared" ca="1" si="10"/>
        <v>0</v>
      </c>
      <c r="F21" s="2">
        <f t="shared" ca="1" si="10"/>
        <v>0</v>
      </c>
      <c r="G21" s="2">
        <f t="shared" ca="1" si="10"/>
        <v>0</v>
      </c>
      <c r="H21" s="2">
        <f t="shared" ca="1" si="10"/>
        <v>0</v>
      </c>
      <c r="I21" s="2">
        <f t="shared" ca="1" si="10"/>
        <v>0</v>
      </c>
      <c r="J21" s="2">
        <f t="shared" ca="1" si="10"/>
        <v>0</v>
      </c>
      <c r="K21" s="2">
        <f t="shared" ca="1" si="10"/>
        <v>0</v>
      </c>
      <c r="L21" s="2">
        <f t="shared" ca="1" si="10"/>
        <v>0</v>
      </c>
      <c r="M21" s="2">
        <f t="shared" ca="1" si="8"/>
        <v>0</v>
      </c>
      <c r="N21" s="2">
        <f t="shared" ca="1" si="8"/>
        <v>0</v>
      </c>
      <c r="O21" s="2">
        <f t="shared" ca="1" si="8"/>
        <v>0</v>
      </c>
      <c r="P21" s="2">
        <f t="shared" ca="1" si="8"/>
        <v>0</v>
      </c>
      <c r="Q21" s="2">
        <f t="shared" ca="1" si="2"/>
        <v>0</v>
      </c>
      <c r="R21" s="2">
        <f t="shared" ca="1" si="2"/>
        <v>1</v>
      </c>
      <c r="S21" s="2">
        <f t="shared" ca="1" si="2"/>
        <v>1</v>
      </c>
      <c r="T21" s="2">
        <f t="shared" ca="1" si="8"/>
        <v>0</v>
      </c>
      <c r="U21" s="2">
        <f t="shared" ca="1" si="8"/>
        <v>1</v>
      </c>
      <c r="V21" s="2">
        <f t="shared" ca="1" si="8"/>
        <v>0</v>
      </c>
      <c r="W21" s="2">
        <f t="shared" ca="1" si="8"/>
        <v>0</v>
      </c>
      <c r="X21" s="2">
        <f t="shared" ca="1" si="8"/>
        <v>1</v>
      </c>
      <c r="Y21" s="2">
        <f t="shared" ca="1" si="8"/>
        <v>0</v>
      </c>
      <c r="Z21" s="2">
        <f t="shared" ca="1" si="8"/>
        <v>0</v>
      </c>
      <c r="AA21" s="2">
        <f t="shared" ca="1" si="8"/>
        <v>1</v>
      </c>
      <c r="AB21" s="2">
        <f t="shared" ca="1" si="8"/>
        <v>0</v>
      </c>
      <c r="AC21" s="2">
        <f t="shared" ca="1" si="8"/>
        <v>0</v>
      </c>
      <c r="AD21" s="2">
        <f t="shared" ca="1" si="8"/>
        <v>0</v>
      </c>
      <c r="AE21" s="2">
        <f t="shared" ca="1" si="8"/>
        <v>0</v>
      </c>
      <c r="AF21" s="2">
        <f t="shared" ca="1" si="9"/>
        <v>0</v>
      </c>
      <c r="AG21" s="2">
        <f t="shared" ca="1" si="9"/>
        <v>0</v>
      </c>
      <c r="AH21" s="2">
        <f t="shared" ca="1" si="9"/>
        <v>0</v>
      </c>
      <c r="AI21" s="2">
        <f t="shared" ca="1" si="9"/>
        <v>0</v>
      </c>
      <c r="AJ21" s="2">
        <f t="shared" ca="1" si="9"/>
        <v>0</v>
      </c>
      <c r="AK21" s="2">
        <f t="shared" ca="1" si="9"/>
        <v>0</v>
      </c>
      <c r="AL21" s="2">
        <f t="shared" ca="1" si="9"/>
        <v>0</v>
      </c>
      <c r="AM21" s="2">
        <f t="shared" ca="1" si="9"/>
        <v>0</v>
      </c>
      <c r="AN21" s="2">
        <f t="shared" ca="1" si="9"/>
        <v>0</v>
      </c>
      <c r="AO21" s="2">
        <f t="shared" ca="1" si="9"/>
        <v>0</v>
      </c>
      <c r="AP21" s="2">
        <f t="shared" ca="1" si="3"/>
        <v>0</v>
      </c>
      <c r="AQ21" s="2">
        <f t="shared" ca="1" si="3"/>
        <v>0</v>
      </c>
      <c r="AR21" s="2">
        <f t="shared" ca="1" si="3"/>
        <v>0</v>
      </c>
      <c r="AS21" s="2">
        <f t="shared" ca="1" si="9"/>
        <v>0</v>
      </c>
      <c r="AT21" s="2">
        <f t="shared" ca="1" si="4"/>
        <v>0</v>
      </c>
      <c r="AU21" s="2">
        <f t="shared" ca="1" si="9"/>
        <v>0</v>
      </c>
      <c r="AV21" s="2">
        <f t="shared" ca="1" si="9"/>
        <v>0</v>
      </c>
      <c r="AW21" s="2">
        <f t="shared" ca="1" si="9"/>
        <v>0</v>
      </c>
      <c r="AX21" s="2">
        <f t="shared" ca="1" si="9"/>
        <v>0</v>
      </c>
      <c r="AY21" s="2">
        <f t="shared" ca="1" si="5"/>
        <v>0</v>
      </c>
      <c r="AZ21" s="2">
        <f t="shared" ca="1" si="6"/>
        <v>0</v>
      </c>
      <c r="BA21" s="2">
        <f t="shared" ca="1" si="9"/>
        <v>0</v>
      </c>
      <c r="BB21" s="2">
        <f t="shared" ca="1" si="7"/>
        <v>0</v>
      </c>
    </row>
    <row r="22" spans="1:54" x14ac:dyDescent="0.15">
      <c r="A22" t="str">
        <f t="shared" ca="1" si="0"/>
        <v>BOOTH</v>
      </c>
      <c r="B22" s="2" t="s">
        <v>43</v>
      </c>
      <c r="C22">
        <v>30</v>
      </c>
      <c r="D22" s="2">
        <f t="shared" ca="1" si="10"/>
        <v>0</v>
      </c>
      <c r="E22" s="2">
        <f t="shared" ca="1" si="10"/>
        <v>1</v>
      </c>
      <c r="F22" s="2">
        <f t="shared" ca="1" si="10"/>
        <v>1</v>
      </c>
      <c r="G22" s="2">
        <f t="shared" ca="1" si="10"/>
        <v>1</v>
      </c>
      <c r="H22" s="2">
        <f t="shared" ca="1" si="10"/>
        <v>1</v>
      </c>
      <c r="I22" s="2">
        <f t="shared" ca="1" si="10"/>
        <v>1</v>
      </c>
      <c r="J22" s="2">
        <f t="shared" ca="1" si="10"/>
        <v>1</v>
      </c>
      <c r="K22" s="2">
        <f t="shared" ca="1" si="10"/>
        <v>1</v>
      </c>
      <c r="L22" s="2">
        <f t="shared" ca="1" si="10"/>
        <v>1</v>
      </c>
      <c r="M22" s="2">
        <f t="shared" ca="1" si="8"/>
        <v>1</v>
      </c>
      <c r="N22" s="2">
        <f t="shared" ca="1" si="8"/>
        <v>1</v>
      </c>
      <c r="O22" s="2">
        <f t="shared" ca="1" si="8"/>
        <v>1</v>
      </c>
      <c r="P22" s="2">
        <f t="shared" ca="1" si="8"/>
        <v>1</v>
      </c>
      <c r="Q22" s="2">
        <f t="shared" ca="1" si="2"/>
        <v>0</v>
      </c>
      <c r="R22" s="2">
        <f t="shared" ca="1" si="2"/>
        <v>0</v>
      </c>
      <c r="S22" s="2">
        <f t="shared" ca="1" si="2"/>
        <v>0</v>
      </c>
      <c r="T22" s="2">
        <f t="shared" ca="1" si="8"/>
        <v>1</v>
      </c>
      <c r="U22" s="2">
        <f t="shared" ca="1" si="8"/>
        <v>0</v>
      </c>
      <c r="V22" s="2">
        <f t="shared" ca="1" si="8"/>
        <v>1</v>
      </c>
      <c r="W22" s="2">
        <f t="shared" ca="1" si="8"/>
        <v>0</v>
      </c>
      <c r="X22" s="2">
        <f t="shared" ca="1" si="8"/>
        <v>0</v>
      </c>
      <c r="Y22" s="2">
        <f t="shared" ca="1" si="8"/>
        <v>0</v>
      </c>
      <c r="Z22" s="2">
        <f t="shared" ca="1" si="8"/>
        <v>0</v>
      </c>
      <c r="AA22" s="2">
        <f t="shared" ca="1" si="8"/>
        <v>0</v>
      </c>
      <c r="AB22" s="2">
        <f t="shared" ca="1" si="8"/>
        <v>1</v>
      </c>
      <c r="AC22" s="2">
        <f t="shared" ca="1" si="8"/>
        <v>0</v>
      </c>
      <c r="AD22" s="2">
        <f t="shared" ca="1" si="8"/>
        <v>0</v>
      </c>
      <c r="AE22" s="2">
        <f t="shared" ca="1" si="8"/>
        <v>0</v>
      </c>
      <c r="AF22" s="2">
        <f t="shared" ca="1" si="9"/>
        <v>0</v>
      </c>
      <c r="AG22" s="2">
        <f t="shared" ca="1" si="9"/>
        <v>0</v>
      </c>
      <c r="AH22" s="2">
        <f t="shared" ca="1" si="9"/>
        <v>0</v>
      </c>
      <c r="AI22" s="2">
        <f t="shared" ca="1" si="9"/>
        <v>0</v>
      </c>
      <c r="AJ22" s="2">
        <f t="shared" ca="1" si="9"/>
        <v>0</v>
      </c>
      <c r="AK22" s="2">
        <f t="shared" ca="1" si="9"/>
        <v>0</v>
      </c>
      <c r="AL22" s="2">
        <f t="shared" ca="1" si="9"/>
        <v>0</v>
      </c>
      <c r="AM22" s="2">
        <f t="shared" ca="1" si="9"/>
        <v>0</v>
      </c>
      <c r="AN22" s="2">
        <f t="shared" ca="1" si="9"/>
        <v>0</v>
      </c>
      <c r="AO22" s="2">
        <f t="shared" ca="1" si="9"/>
        <v>0</v>
      </c>
      <c r="AP22" s="2">
        <f t="shared" ca="1" si="3"/>
        <v>0</v>
      </c>
      <c r="AQ22" s="2">
        <f t="shared" ca="1" si="3"/>
        <v>0</v>
      </c>
      <c r="AR22" s="2">
        <f t="shared" ca="1" si="3"/>
        <v>0</v>
      </c>
      <c r="AS22" s="2">
        <f t="shared" ca="1" si="9"/>
        <v>0</v>
      </c>
      <c r="AT22" s="2">
        <f t="shared" ca="1" si="4"/>
        <v>0</v>
      </c>
      <c r="AU22" s="2">
        <f t="shared" ca="1" si="9"/>
        <v>0</v>
      </c>
      <c r="AV22" s="2">
        <f t="shared" ca="1" si="9"/>
        <v>0</v>
      </c>
      <c r="AW22" s="2">
        <f t="shared" ca="1" si="9"/>
        <v>0</v>
      </c>
      <c r="AX22" s="2">
        <f t="shared" ca="1" si="9"/>
        <v>0</v>
      </c>
      <c r="AY22" s="2">
        <f t="shared" ca="1" si="5"/>
        <v>0</v>
      </c>
      <c r="AZ22" s="2">
        <f t="shared" ca="1" si="6"/>
        <v>0</v>
      </c>
      <c r="BA22" s="2">
        <f t="shared" ca="1" si="9"/>
        <v>0</v>
      </c>
      <c r="BB22" s="2">
        <f t="shared" ca="1" si="7"/>
        <v>0</v>
      </c>
    </row>
    <row r="23" spans="1:54" x14ac:dyDescent="0.15">
      <c r="A23" t="str">
        <f t="shared" ca="1" si="0"/>
        <v>BOOTH</v>
      </c>
      <c r="B23" s="2" t="s">
        <v>44</v>
      </c>
      <c r="C23">
        <v>31</v>
      </c>
      <c r="D23" s="2">
        <f t="shared" ca="1" si="10"/>
        <v>0</v>
      </c>
      <c r="E23" s="2">
        <f t="shared" ca="1" si="10"/>
        <v>1</v>
      </c>
      <c r="F23" s="2">
        <f t="shared" ca="1" si="10"/>
        <v>0</v>
      </c>
      <c r="G23" s="2">
        <f t="shared" ca="1" si="10"/>
        <v>0</v>
      </c>
      <c r="H23" s="2">
        <f t="shared" ca="1" si="10"/>
        <v>0</v>
      </c>
      <c r="I23" s="2">
        <f t="shared" ca="1" si="10"/>
        <v>1</v>
      </c>
      <c r="J23" s="2">
        <f t="shared" ca="1" si="10"/>
        <v>1</v>
      </c>
      <c r="K23" s="2">
        <f t="shared" ca="1" si="10"/>
        <v>1</v>
      </c>
      <c r="L23" s="2">
        <f t="shared" ca="1" si="10"/>
        <v>1</v>
      </c>
      <c r="M23" s="2">
        <f t="shared" ca="1" si="8"/>
        <v>1</v>
      </c>
      <c r="N23" s="2">
        <f t="shared" ca="1" si="8"/>
        <v>1</v>
      </c>
      <c r="O23" s="2">
        <f t="shared" ca="1" si="8"/>
        <v>1</v>
      </c>
      <c r="P23" s="2">
        <f t="shared" ca="1" si="8"/>
        <v>1</v>
      </c>
      <c r="Q23" s="2">
        <f t="shared" ca="1" si="2"/>
        <v>0</v>
      </c>
      <c r="R23" s="2">
        <f t="shared" ca="1" si="2"/>
        <v>0</v>
      </c>
      <c r="S23" s="2">
        <f t="shared" ca="1" si="2"/>
        <v>0</v>
      </c>
      <c r="T23" s="2">
        <f t="shared" ca="1" si="8"/>
        <v>1</v>
      </c>
      <c r="U23" s="2">
        <f t="shared" ca="1" si="8"/>
        <v>0</v>
      </c>
      <c r="V23" s="2">
        <f t="shared" ca="1" si="8"/>
        <v>1</v>
      </c>
      <c r="W23" s="2">
        <f t="shared" ca="1" si="8"/>
        <v>0</v>
      </c>
      <c r="X23" s="2">
        <f t="shared" ca="1" si="8"/>
        <v>0</v>
      </c>
      <c r="Y23" s="2">
        <f t="shared" ca="1" si="8"/>
        <v>0</v>
      </c>
      <c r="Z23" s="2">
        <f t="shared" ca="1" si="8"/>
        <v>0</v>
      </c>
      <c r="AA23" s="2">
        <f t="shared" ca="1" si="8"/>
        <v>0</v>
      </c>
      <c r="AB23" s="2">
        <f t="shared" ca="1" si="8"/>
        <v>1</v>
      </c>
      <c r="AC23" s="2">
        <f t="shared" ca="1" si="8"/>
        <v>0</v>
      </c>
      <c r="AD23" s="2">
        <f t="shared" ca="1" si="8"/>
        <v>0</v>
      </c>
      <c r="AE23" s="2">
        <f t="shared" ca="1" si="8"/>
        <v>0</v>
      </c>
      <c r="AF23" s="2">
        <f t="shared" ca="1" si="9"/>
        <v>0</v>
      </c>
      <c r="AG23" s="2">
        <f t="shared" ca="1" si="9"/>
        <v>0</v>
      </c>
      <c r="AH23" s="2">
        <f t="shared" ca="1" si="9"/>
        <v>0</v>
      </c>
      <c r="AI23" s="2">
        <f t="shared" ca="1" si="9"/>
        <v>0</v>
      </c>
      <c r="AJ23" s="2">
        <f t="shared" ca="1" si="9"/>
        <v>0</v>
      </c>
      <c r="AK23" s="2">
        <f t="shared" ca="1" si="9"/>
        <v>0</v>
      </c>
      <c r="AL23" s="2">
        <f t="shared" ca="1" si="9"/>
        <v>0</v>
      </c>
      <c r="AM23" s="2">
        <f t="shared" ca="1" si="9"/>
        <v>0</v>
      </c>
      <c r="AN23" s="2">
        <f t="shared" ca="1" si="9"/>
        <v>0</v>
      </c>
      <c r="AO23" s="2">
        <f t="shared" ca="1" si="9"/>
        <v>0</v>
      </c>
      <c r="AP23" s="2">
        <f t="shared" ca="1" si="3"/>
        <v>0</v>
      </c>
      <c r="AQ23" s="2">
        <f t="shared" ca="1" si="3"/>
        <v>0</v>
      </c>
      <c r="AR23" s="2">
        <f t="shared" ca="1" si="3"/>
        <v>0</v>
      </c>
      <c r="AS23" s="2">
        <f t="shared" ca="1" si="9"/>
        <v>0</v>
      </c>
      <c r="AT23" s="2">
        <f t="shared" ca="1" si="4"/>
        <v>0</v>
      </c>
      <c r="AU23" s="2">
        <f t="shared" ca="1" si="9"/>
        <v>0</v>
      </c>
      <c r="AV23" s="2">
        <f t="shared" ca="1" si="9"/>
        <v>0</v>
      </c>
      <c r="AW23" s="2">
        <f t="shared" ca="1" si="9"/>
        <v>0</v>
      </c>
      <c r="AX23" s="2">
        <f t="shared" ca="1" si="9"/>
        <v>0</v>
      </c>
      <c r="AY23" s="2">
        <f t="shared" ca="1" si="5"/>
        <v>0</v>
      </c>
      <c r="AZ23" s="2">
        <f t="shared" ca="1" si="6"/>
        <v>0</v>
      </c>
      <c r="BA23" s="2">
        <f t="shared" ref="BA23:BA33" ca="1" si="11">VLOOKUP($C23,サーバーロール,CELL("col",BA23)-2,0)</f>
        <v>0</v>
      </c>
      <c r="BB23" s="2">
        <f t="shared" ca="1" si="7"/>
        <v>0</v>
      </c>
    </row>
    <row r="24" spans="1:54" x14ac:dyDescent="0.15">
      <c r="A24" t="str">
        <f t="shared" ca="1" si="0"/>
        <v>BOOTH</v>
      </c>
      <c r="B24" s="2" t="s">
        <v>45</v>
      </c>
      <c r="C24">
        <v>32</v>
      </c>
      <c r="D24" s="2">
        <f t="shared" ca="1" si="10"/>
        <v>0</v>
      </c>
      <c r="E24" s="2">
        <f t="shared" ca="1" si="10"/>
        <v>1</v>
      </c>
      <c r="F24" s="2">
        <f t="shared" ca="1" si="10"/>
        <v>0</v>
      </c>
      <c r="G24" s="2">
        <f t="shared" ca="1" si="10"/>
        <v>0</v>
      </c>
      <c r="H24" s="2">
        <f t="shared" ca="1" si="10"/>
        <v>0</v>
      </c>
      <c r="I24" s="2">
        <f t="shared" ca="1" si="10"/>
        <v>1</v>
      </c>
      <c r="J24" s="2">
        <f t="shared" ca="1" si="10"/>
        <v>1</v>
      </c>
      <c r="K24" s="2">
        <f t="shared" ca="1" si="10"/>
        <v>1</v>
      </c>
      <c r="L24" s="2">
        <f t="shared" ca="1" si="10"/>
        <v>1</v>
      </c>
      <c r="M24" s="2">
        <f t="shared" ca="1" si="10"/>
        <v>1</v>
      </c>
      <c r="N24" s="2">
        <f t="shared" ca="1" si="10"/>
        <v>1</v>
      </c>
      <c r="O24" s="2">
        <f t="shared" ca="1" si="10"/>
        <v>1</v>
      </c>
      <c r="P24" s="2">
        <f t="shared" ca="1" si="10"/>
        <v>1</v>
      </c>
      <c r="Q24" s="2">
        <f t="shared" ca="1" si="2"/>
        <v>0</v>
      </c>
      <c r="R24" s="2">
        <f t="shared" ca="1" si="2"/>
        <v>0</v>
      </c>
      <c r="S24" s="2">
        <f t="shared" ca="1" si="2"/>
        <v>0</v>
      </c>
      <c r="T24" s="2">
        <f t="shared" ca="1" si="2"/>
        <v>0</v>
      </c>
      <c r="U24" s="2">
        <f t="shared" ca="1" si="10"/>
        <v>0</v>
      </c>
      <c r="V24" s="2">
        <f t="shared" ca="1" si="10"/>
        <v>0</v>
      </c>
      <c r="W24" s="2">
        <f t="shared" ca="1" si="10"/>
        <v>0</v>
      </c>
      <c r="X24" s="2">
        <f t="shared" ca="1" si="10"/>
        <v>0</v>
      </c>
      <c r="Y24" s="2">
        <f t="shared" ref="Y24:AL33" ca="1" si="12">VLOOKUP($C24,サーバーロール,CELL("col",Y24)-2,0)</f>
        <v>0</v>
      </c>
      <c r="Z24" s="2">
        <f t="shared" ca="1" si="12"/>
        <v>0</v>
      </c>
      <c r="AA24" s="2">
        <f t="shared" ca="1" si="12"/>
        <v>0</v>
      </c>
      <c r="AB24" s="2">
        <f t="shared" ca="1" si="12"/>
        <v>0</v>
      </c>
      <c r="AC24" s="2">
        <f t="shared" ca="1" si="12"/>
        <v>0</v>
      </c>
      <c r="AD24" s="2">
        <f t="shared" ca="1" si="12"/>
        <v>0</v>
      </c>
      <c r="AE24" s="2">
        <f t="shared" ca="1" si="12"/>
        <v>0</v>
      </c>
      <c r="AF24" s="2">
        <f t="shared" ca="1" si="12"/>
        <v>0</v>
      </c>
      <c r="AG24" s="2">
        <f t="shared" ca="1" si="12"/>
        <v>0</v>
      </c>
      <c r="AH24" s="2">
        <f t="shared" ca="1" si="12"/>
        <v>0</v>
      </c>
      <c r="AI24" s="2">
        <f t="shared" ca="1" si="12"/>
        <v>0</v>
      </c>
      <c r="AJ24" s="2">
        <f t="shared" ca="1" si="12"/>
        <v>0</v>
      </c>
      <c r="AK24" s="2">
        <f t="shared" ca="1" si="12"/>
        <v>0</v>
      </c>
      <c r="AL24" s="2">
        <f t="shared" ca="1" si="12"/>
        <v>0</v>
      </c>
      <c r="AM24" s="2">
        <f t="shared" ref="AK24:AX33" ca="1" si="13">VLOOKUP($C24,サーバーロール,CELL("col",AM24)-2,0)</f>
        <v>0</v>
      </c>
      <c r="AN24" s="2">
        <f t="shared" ca="1" si="13"/>
        <v>0</v>
      </c>
      <c r="AO24" s="2">
        <f t="shared" ca="1" si="13"/>
        <v>0</v>
      </c>
      <c r="AP24" s="2">
        <f t="shared" ca="1" si="3"/>
        <v>0</v>
      </c>
      <c r="AQ24" s="2">
        <f t="shared" ca="1" si="3"/>
        <v>0</v>
      </c>
      <c r="AR24" s="2">
        <f t="shared" ca="1" si="3"/>
        <v>0</v>
      </c>
      <c r="AS24" s="2">
        <f t="shared" ca="1" si="13"/>
        <v>0</v>
      </c>
      <c r="AT24" s="2">
        <f t="shared" ca="1" si="4"/>
        <v>0</v>
      </c>
      <c r="AU24" s="2">
        <f t="shared" ca="1" si="13"/>
        <v>0</v>
      </c>
      <c r="AV24" s="2">
        <f t="shared" ca="1" si="13"/>
        <v>0</v>
      </c>
      <c r="AW24" s="2">
        <f t="shared" ca="1" si="13"/>
        <v>0</v>
      </c>
      <c r="AX24" s="2">
        <f t="shared" ca="1" si="13"/>
        <v>0</v>
      </c>
      <c r="AY24" s="2">
        <f t="shared" ca="1" si="5"/>
        <v>0</v>
      </c>
      <c r="AZ24" s="2">
        <f t="shared" ca="1" si="6"/>
        <v>0</v>
      </c>
      <c r="BA24" s="2">
        <f t="shared" ca="1" si="11"/>
        <v>0</v>
      </c>
      <c r="BB24" s="2">
        <f t="shared" ca="1" si="7"/>
        <v>0</v>
      </c>
    </row>
    <row r="25" spans="1:54" x14ac:dyDescent="0.15">
      <c r="A25" t="str">
        <f t="shared" ca="1" si="0"/>
        <v>BOOTH</v>
      </c>
      <c r="B25" s="1" t="s">
        <v>46</v>
      </c>
      <c r="C25">
        <v>33</v>
      </c>
      <c r="D25" s="2">
        <f t="shared" ref="D25:X33" ca="1" si="14">VLOOKUP($C25,サーバーロール,CELL("col",D25)-2,0)</f>
        <v>1</v>
      </c>
      <c r="E25" s="2">
        <f t="shared" ca="1" si="14"/>
        <v>1</v>
      </c>
      <c r="F25" s="2">
        <f t="shared" ca="1" si="14"/>
        <v>1</v>
      </c>
      <c r="G25" s="2">
        <f t="shared" ca="1" si="14"/>
        <v>1</v>
      </c>
      <c r="H25" s="2">
        <f t="shared" ca="1" si="14"/>
        <v>1</v>
      </c>
      <c r="I25" s="2">
        <f t="shared" ca="1" si="14"/>
        <v>1</v>
      </c>
      <c r="J25" s="2">
        <f t="shared" ca="1" si="14"/>
        <v>1</v>
      </c>
      <c r="K25" s="2">
        <f t="shared" ca="1" si="14"/>
        <v>1</v>
      </c>
      <c r="L25" s="2">
        <f t="shared" ca="1" si="14"/>
        <v>1</v>
      </c>
      <c r="M25" s="2">
        <f t="shared" ca="1" si="14"/>
        <v>1</v>
      </c>
      <c r="N25" s="2">
        <f t="shared" ca="1" si="14"/>
        <v>1</v>
      </c>
      <c r="O25" s="2">
        <f t="shared" ca="1" si="14"/>
        <v>1</v>
      </c>
      <c r="P25" s="2">
        <f t="shared" ca="1" si="14"/>
        <v>1</v>
      </c>
      <c r="Q25" s="2">
        <f t="shared" ca="1" si="2"/>
        <v>1</v>
      </c>
      <c r="R25" s="2">
        <f t="shared" ca="1" si="2"/>
        <v>1</v>
      </c>
      <c r="S25" s="2">
        <f t="shared" ca="1" si="2"/>
        <v>1</v>
      </c>
      <c r="T25" s="2">
        <f t="shared" ca="1" si="2"/>
        <v>1</v>
      </c>
      <c r="U25" s="2">
        <f t="shared" ca="1" si="14"/>
        <v>1</v>
      </c>
      <c r="V25" s="2">
        <f t="shared" ca="1" si="14"/>
        <v>1</v>
      </c>
      <c r="W25" s="2">
        <f t="shared" ca="1" si="14"/>
        <v>1</v>
      </c>
      <c r="X25" s="2">
        <f t="shared" ca="1" si="14"/>
        <v>1</v>
      </c>
      <c r="Y25" s="2">
        <f t="shared" ca="1" si="12"/>
        <v>1</v>
      </c>
      <c r="Z25" s="2">
        <f t="shared" ca="1" si="12"/>
        <v>1</v>
      </c>
      <c r="AA25" s="2">
        <f t="shared" ca="1" si="12"/>
        <v>1</v>
      </c>
      <c r="AB25" s="2">
        <f t="shared" ca="1" si="12"/>
        <v>1</v>
      </c>
      <c r="AC25" s="2">
        <f t="shared" ca="1" si="12"/>
        <v>1</v>
      </c>
      <c r="AD25" s="2">
        <f t="shared" ca="1" si="12"/>
        <v>1</v>
      </c>
      <c r="AE25" s="2">
        <f t="shared" ca="1" si="12"/>
        <v>1</v>
      </c>
      <c r="AF25" s="2">
        <f t="shared" ca="1" si="12"/>
        <v>1</v>
      </c>
      <c r="AG25" s="2">
        <f t="shared" ca="1" si="12"/>
        <v>1</v>
      </c>
      <c r="AH25" s="2">
        <f t="shared" ca="1" si="12"/>
        <v>1</v>
      </c>
      <c r="AI25" s="2">
        <f t="shared" ca="1" si="12"/>
        <v>1</v>
      </c>
      <c r="AJ25" s="2">
        <f t="shared" ca="1" si="12"/>
        <v>1</v>
      </c>
      <c r="AK25" s="2">
        <f t="shared" ca="1" si="13"/>
        <v>1</v>
      </c>
      <c r="AL25" s="2">
        <f t="shared" ca="1" si="13"/>
        <v>1</v>
      </c>
      <c r="AM25" s="2">
        <f t="shared" ca="1" si="13"/>
        <v>1</v>
      </c>
      <c r="AN25" s="2">
        <f t="shared" ca="1" si="13"/>
        <v>1</v>
      </c>
      <c r="AO25" s="2">
        <f t="shared" ca="1" si="13"/>
        <v>1</v>
      </c>
      <c r="AP25" s="2">
        <f t="shared" ca="1" si="3"/>
        <v>1</v>
      </c>
      <c r="AQ25" s="2">
        <f t="shared" ca="1" si="3"/>
        <v>1</v>
      </c>
      <c r="AR25" s="2">
        <f t="shared" ca="1" si="3"/>
        <v>1</v>
      </c>
      <c r="AS25" s="2">
        <f t="shared" ca="1" si="13"/>
        <v>1</v>
      </c>
      <c r="AT25" s="2">
        <f t="shared" ca="1" si="4"/>
        <v>1</v>
      </c>
      <c r="AU25" s="2">
        <f t="shared" ca="1" si="13"/>
        <v>1</v>
      </c>
      <c r="AV25" s="2">
        <f t="shared" ca="1" si="13"/>
        <v>1</v>
      </c>
      <c r="AW25" s="2">
        <f t="shared" ca="1" si="13"/>
        <v>1</v>
      </c>
      <c r="AX25" s="2">
        <f t="shared" ca="1" si="13"/>
        <v>1</v>
      </c>
      <c r="AY25" s="2">
        <f t="shared" ca="1" si="5"/>
        <v>1</v>
      </c>
      <c r="AZ25" s="2">
        <f t="shared" ca="1" si="6"/>
        <v>1</v>
      </c>
      <c r="BA25" s="2">
        <f t="shared" ca="1" si="11"/>
        <v>1</v>
      </c>
      <c r="BB25" s="2">
        <f t="shared" ca="1" si="7"/>
        <v>1</v>
      </c>
    </row>
    <row r="26" spans="1:54" x14ac:dyDescent="0.15">
      <c r="A26" t="str">
        <f t="shared" ca="1" si="0"/>
        <v>BOOTH</v>
      </c>
      <c r="B26" s="1" t="s">
        <v>47</v>
      </c>
      <c r="C26">
        <v>34</v>
      </c>
      <c r="D26" s="2">
        <f t="shared" ca="1" si="14"/>
        <v>1</v>
      </c>
      <c r="E26" s="2">
        <f t="shared" ca="1" si="14"/>
        <v>1</v>
      </c>
      <c r="F26" s="2">
        <f t="shared" ca="1" si="14"/>
        <v>1</v>
      </c>
      <c r="G26" s="2">
        <f t="shared" ca="1" si="14"/>
        <v>1</v>
      </c>
      <c r="H26" s="2">
        <f t="shared" ca="1" si="14"/>
        <v>1</v>
      </c>
      <c r="I26" s="2">
        <f t="shared" ca="1" si="14"/>
        <v>1</v>
      </c>
      <c r="J26" s="2">
        <f t="shared" ca="1" si="14"/>
        <v>1</v>
      </c>
      <c r="K26" s="2">
        <f t="shared" ca="1" si="14"/>
        <v>1</v>
      </c>
      <c r="L26" s="2">
        <f t="shared" ca="1" si="14"/>
        <v>1</v>
      </c>
      <c r="M26" s="2">
        <f t="shared" ca="1" si="14"/>
        <v>1</v>
      </c>
      <c r="N26" s="2">
        <f t="shared" ca="1" si="14"/>
        <v>1</v>
      </c>
      <c r="O26" s="2">
        <f t="shared" ca="1" si="14"/>
        <v>1</v>
      </c>
      <c r="P26" s="2">
        <f t="shared" ca="1" si="14"/>
        <v>1</v>
      </c>
      <c r="Q26" s="2">
        <f t="shared" ca="1" si="2"/>
        <v>1</v>
      </c>
      <c r="R26" s="2">
        <f t="shared" ca="1" si="2"/>
        <v>1</v>
      </c>
      <c r="S26" s="2">
        <f t="shared" ca="1" si="2"/>
        <v>1</v>
      </c>
      <c r="T26" s="2">
        <f t="shared" ca="1" si="2"/>
        <v>1</v>
      </c>
      <c r="U26" s="2">
        <f t="shared" ca="1" si="14"/>
        <v>1</v>
      </c>
      <c r="V26" s="2">
        <f t="shared" ca="1" si="14"/>
        <v>1</v>
      </c>
      <c r="W26" s="2">
        <f t="shared" ca="1" si="14"/>
        <v>1</v>
      </c>
      <c r="X26" s="2">
        <f t="shared" ca="1" si="14"/>
        <v>1</v>
      </c>
      <c r="Y26" s="2">
        <f t="shared" ca="1" si="12"/>
        <v>1</v>
      </c>
      <c r="Z26" s="2">
        <f t="shared" ca="1" si="12"/>
        <v>1</v>
      </c>
      <c r="AA26" s="2">
        <f t="shared" ca="1" si="12"/>
        <v>1</v>
      </c>
      <c r="AB26" s="2">
        <f t="shared" ca="1" si="12"/>
        <v>1</v>
      </c>
      <c r="AC26" s="2">
        <f t="shared" ca="1" si="12"/>
        <v>1</v>
      </c>
      <c r="AD26" s="2">
        <f t="shared" ca="1" si="12"/>
        <v>1</v>
      </c>
      <c r="AE26" s="2">
        <f t="shared" ca="1" si="12"/>
        <v>1</v>
      </c>
      <c r="AF26" s="2">
        <f t="shared" ca="1" si="12"/>
        <v>1</v>
      </c>
      <c r="AG26" s="2">
        <f t="shared" ca="1" si="12"/>
        <v>1</v>
      </c>
      <c r="AH26" s="2">
        <f t="shared" ca="1" si="12"/>
        <v>1</v>
      </c>
      <c r="AI26" s="2">
        <f t="shared" ca="1" si="12"/>
        <v>1</v>
      </c>
      <c r="AJ26" s="2">
        <f t="shared" ca="1" si="12"/>
        <v>1</v>
      </c>
      <c r="AK26" s="2">
        <f t="shared" ca="1" si="13"/>
        <v>1</v>
      </c>
      <c r="AL26" s="2">
        <f t="shared" ca="1" si="13"/>
        <v>1</v>
      </c>
      <c r="AM26" s="2">
        <f t="shared" ca="1" si="13"/>
        <v>1</v>
      </c>
      <c r="AN26" s="2">
        <f t="shared" ca="1" si="13"/>
        <v>1</v>
      </c>
      <c r="AO26" s="2">
        <f t="shared" ca="1" si="13"/>
        <v>1</v>
      </c>
      <c r="AP26" s="2">
        <f t="shared" ca="1" si="3"/>
        <v>1</v>
      </c>
      <c r="AQ26" s="2">
        <f t="shared" ca="1" si="3"/>
        <v>1</v>
      </c>
      <c r="AR26" s="2">
        <f t="shared" ca="1" si="3"/>
        <v>1</v>
      </c>
      <c r="AS26" s="2">
        <f t="shared" ca="1" si="13"/>
        <v>1</v>
      </c>
      <c r="AT26" s="2">
        <f t="shared" ca="1" si="4"/>
        <v>1</v>
      </c>
      <c r="AU26" s="2">
        <f t="shared" ca="1" si="13"/>
        <v>1</v>
      </c>
      <c r="AV26" s="2">
        <f t="shared" ca="1" si="13"/>
        <v>1</v>
      </c>
      <c r="AW26" s="2">
        <f t="shared" ca="1" si="13"/>
        <v>1</v>
      </c>
      <c r="AX26" s="2">
        <f t="shared" ca="1" si="13"/>
        <v>1</v>
      </c>
      <c r="AY26" s="2">
        <f t="shared" ca="1" si="5"/>
        <v>1</v>
      </c>
      <c r="AZ26" s="2">
        <f t="shared" ca="1" si="6"/>
        <v>1</v>
      </c>
      <c r="BA26" s="2">
        <f t="shared" ca="1" si="11"/>
        <v>1</v>
      </c>
      <c r="BB26" s="2">
        <f t="shared" ca="1" si="7"/>
        <v>1</v>
      </c>
    </row>
    <row r="27" spans="1:54" x14ac:dyDescent="0.15">
      <c r="A27" t="str">
        <f t="shared" ca="1" si="0"/>
        <v>BOOTH</v>
      </c>
      <c r="B27" s="2" t="s">
        <v>48</v>
      </c>
      <c r="C27">
        <v>35</v>
      </c>
      <c r="D27" s="2">
        <f t="shared" ca="1" si="14"/>
        <v>0</v>
      </c>
      <c r="E27" s="2">
        <f t="shared" ca="1" si="14"/>
        <v>0</v>
      </c>
      <c r="F27" s="2">
        <f t="shared" ca="1" si="14"/>
        <v>0</v>
      </c>
      <c r="G27" s="2">
        <f t="shared" ca="1" si="14"/>
        <v>0</v>
      </c>
      <c r="H27" s="2">
        <f t="shared" ca="1" si="14"/>
        <v>0</v>
      </c>
      <c r="I27" s="2">
        <f t="shared" ca="1" si="14"/>
        <v>0</v>
      </c>
      <c r="J27" s="2">
        <f t="shared" ca="1" si="14"/>
        <v>0</v>
      </c>
      <c r="K27" s="2">
        <f t="shared" ca="1" si="14"/>
        <v>0</v>
      </c>
      <c r="L27" s="2">
        <f t="shared" ca="1" si="14"/>
        <v>0</v>
      </c>
      <c r="M27" s="2">
        <f t="shared" ca="1" si="14"/>
        <v>0</v>
      </c>
      <c r="N27" s="2">
        <f t="shared" ca="1" si="14"/>
        <v>0</v>
      </c>
      <c r="O27" s="2">
        <f t="shared" ca="1" si="14"/>
        <v>0</v>
      </c>
      <c r="P27" s="2">
        <f t="shared" ca="1" si="14"/>
        <v>0</v>
      </c>
      <c r="Q27" s="2">
        <f t="shared" ca="1" si="2"/>
        <v>0</v>
      </c>
      <c r="R27" s="2">
        <f t="shared" ca="1" si="2"/>
        <v>0</v>
      </c>
      <c r="S27" s="2">
        <f t="shared" ca="1" si="2"/>
        <v>0</v>
      </c>
      <c r="T27" s="2">
        <f t="shared" ca="1" si="2"/>
        <v>1</v>
      </c>
      <c r="U27" s="2">
        <f t="shared" ca="1" si="14"/>
        <v>0</v>
      </c>
      <c r="V27" s="2">
        <f t="shared" ca="1" si="14"/>
        <v>0</v>
      </c>
      <c r="W27" s="2">
        <f t="shared" ca="1" si="14"/>
        <v>0</v>
      </c>
      <c r="X27" s="2">
        <f t="shared" ca="1" si="14"/>
        <v>0</v>
      </c>
      <c r="Y27" s="2">
        <f t="shared" ca="1" si="12"/>
        <v>0</v>
      </c>
      <c r="Z27" s="2">
        <f t="shared" ca="1" si="12"/>
        <v>0</v>
      </c>
      <c r="AA27" s="2">
        <f t="shared" ca="1" si="12"/>
        <v>0</v>
      </c>
      <c r="AB27" s="2">
        <f t="shared" ca="1" si="12"/>
        <v>0</v>
      </c>
      <c r="AC27" s="2">
        <f t="shared" ca="1" si="12"/>
        <v>0</v>
      </c>
      <c r="AD27" s="2">
        <f t="shared" ca="1" si="12"/>
        <v>0</v>
      </c>
      <c r="AE27" s="2">
        <f t="shared" ca="1" si="12"/>
        <v>0</v>
      </c>
      <c r="AF27" s="2">
        <f t="shared" ca="1" si="12"/>
        <v>0</v>
      </c>
      <c r="AG27" s="2">
        <f t="shared" ca="1" si="12"/>
        <v>0</v>
      </c>
      <c r="AH27" s="2">
        <f t="shared" ca="1" si="12"/>
        <v>0</v>
      </c>
      <c r="AI27" s="2">
        <f t="shared" ca="1" si="12"/>
        <v>0</v>
      </c>
      <c r="AJ27" s="2">
        <f t="shared" ca="1" si="12"/>
        <v>0</v>
      </c>
      <c r="AK27" s="2">
        <f t="shared" ca="1" si="13"/>
        <v>0</v>
      </c>
      <c r="AL27" s="2">
        <f t="shared" ca="1" si="13"/>
        <v>0</v>
      </c>
      <c r="AM27" s="2">
        <f t="shared" ca="1" si="13"/>
        <v>0</v>
      </c>
      <c r="AN27" s="2">
        <f t="shared" ca="1" si="13"/>
        <v>0</v>
      </c>
      <c r="AO27" s="2">
        <f t="shared" ca="1" si="13"/>
        <v>0</v>
      </c>
      <c r="AP27" s="2">
        <f t="shared" ca="1" si="3"/>
        <v>0</v>
      </c>
      <c r="AQ27" s="2">
        <f t="shared" ca="1" si="3"/>
        <v>0</v>
      </c>
      <c r="AR27" s="2">
        <f t="shared" ca="1" si="3"/>
        <v>0</v>
      </c>
      <c r="AS27" s="2">
        <f t="shared" ca="1" si="13"/>
        <v>0</v>
      </c>
      <c r="AT27" s="2">
        <f t="shared" ca="1" si="4"/>
        <v>0</v>
      </c>
      <c r="AU27" s="2">
        <f t="shared" ca="1" si="13"/>
        <v>0</v>
      </c>
      <c r="AV27" s="2">
        <f t="shared" ca="1" si="13"/>
        <v>0</v>
      </c>
      <c r="AW27" s="2">
        <f t="shared" ca="1" si="13"/>
        <v>0</v>
      </c>
      <c r="AX27" s="2">
        <f t="shared" ca="1" si="13"/>
        <v>0</v>
      </c>
      <c r="AY27" s="2">
        <f t="shared" ca="1" si="5"/>
        <v>0</v>
      </c>
      <c r="AZ27" s="2">
        <f t="shared" ca="1" si="6"/>
        <v>0</v>
      </c>
      <c r="BA27" s="2">
        <f t="shared" ca="1" si="11"/>
        <v>0</v>
      </c>
      <c r="BB27" s="2">
        <f t="shared" ca="1" si="7"/>
        <v>0</v>
      </c>
    </row>
    <row r="28" spans="1:54" x14ac:dyDescent="0.15">
      <c r="A28" t="str">
        <f t="shared" ca="1" si="0"/>
        <v>BOOTH</v>
      </c>
      <c r="B28" s="2" t="s">
        <v>49</v>
      </c>
      <c r="C28">
        <v>36</v>
      </c>
      <c r="D28" s="2">
        <f t="shared" ca="1" si="14"/>
        <v>0</v>
      </c>
      <c r="E28" s="2">
        <f t="shared" ca="1" si="14"/>
        <v>0</v>
      </c>
      <c r="F28" s="2">
        <f t="shared" ca="1" si="14"/>
        <v>0</v>
      </c>
      <c r="G28" s="2">
        <f t="shared" ca="1" si="14"/>
        <v>0</v>
      </c>
      <c r="H28" s="2">
        <f t="shared" ca="1" si="14"/>
        <v>0</v>
      </c>
      <c r="I28" s="2">
        <f t="shared" ca="1" si="14"/>
        <v>0</v>
      </c>
      <c r="J28" s="2">
        <f t="shared" ca="1" si="14"/>
        <v>0</v>
      </c>
      <c r="K28" s="2">
        <f t="shared" ca="1" si="14"/>
        <v>0</v>
      </c>
      <c r="L28" s="2">
        <f t="shared" ca="1" si="14"/>
        <v>0</v>
      </c>
      <c r="M28" s="2">
        <f t="shared" ca="1" si="14"/>
        <v>0</v>
      </c>
      <c r="N28" s="2">
        <f t="shared" ca="1" si="14"/>
        <v>1</v>
      </c>
      <c r="O28" s="2">
        <f t="shared" ca="1" si="14"/>
        <v>1</v>
      </c>
      <c r="P28" s="2">
        <f t="shared" ca="1" si="14"/>
        <v>1</v>
      </c>
      <c r="Q28" s="2">
        <f t="shared" ca="1" si="2"/>
        <v>0</v>
      </c>
      <c r="R28" s="2">
        <f t="shared" ca="1" si="2"/>
        <v>0</v>
      </c>
      <c r="S28" s="2">
        <f t="shared" ca="1" si="2"/>
        <v>0</v>
      </c>
      <c r="T28" s="2">
        <f t="shared" ca="1" si="2"/>
        <v>0</v>
      </c>
      <c r="U28" s="2">
        <f t="shared" ca="1" si="14"/>
        <v>0</v>
      </c>
      <c r="V28" s="2">
        <f t="shared" ca="1" si="14"/>
        <v>0</v>
      </c>
      <c r="W28" s="2">
        <f t="shared" ca="1" si="14"/>
        <v>0</v>
      </c>
      <c r="X28" s="2">
        <f t="shared" ca="1" si="14"/>
        <v>0</v>
      </c>
      <c r="Y28" s="2">
        <f t="shared" ca="1" si="12"/>
        <v>0</v>
      </c>
      <c r="Z28" s="2">
        <f t="shared" ca="1" si="12"/>
        <v>0</v>
      </c>
      <c r="AA28" s="2">
        <f t="shared" ca="1" si="12"/>
        <v>0</v>
      </c>
      <c r="AB28" s="2">
        <f t="shared" ca="1" si="12"/>
        <v>0</v>
      </c>
      <c r="AC28" s="2">
        <f t="shared" ca="1" si="12"/>
        <v>0</v>
      </c>
      <c r="AD28" s="2">
        <f t="shared" ca="1" si="12"/>
        <v>0</v>
      </c>
      <c r="AE28" s="2">
        <f t="shared" ca="1" si="12"/>
        <v>0</v>
      </c>
      <c r="AF28" s="2">
        <f t="shared" ca="1" si="12"/>
        <v>0</v>
      </c>
      <c r="AG28" s="2">
        <f t="shared" ca="1" si="12"/>
        <v>0</v>
      </c>
      <c r="AH28" s="2">
        <f t="shared" ca="1" si="12"/>
        <v>0</v>
      </c>
      <c r="AI28" s="2">
        <f t="shared" ca="1" si="12"/>
        <v>0</v>
      </c>
      <c r="AJ28" s="2">
        <f t="shared" ca="1" si="12"/>
        <v>0</v>
      </c>
      <c r="AK28" s="2">
        <f t="shared" ca="1" si="13"/>
        <v>0</v>
      </c>
      <c r="AL28" s="2">
        <f t="shared" ca="1" si="13"/>
        <v>0</v>
      </c>
      <c r="AM28" s="2">
        <f t="shared" ca="1" si="13"/>
        <v>0</v>
      </c>
      <c r="AN28" s="2">
        <f t="shared" ca="1" si="13"/>
        <v>0</v>
      </c>
      <c r="AO28" s="2">
        <f t="shared" ca="1" si="13"/>
        <v>0</v>
      </c>
      <c r="AP28" s="2">
        <f t="shared" ca="1" si="3"/>
        <v>0</v>
      </c>
      <c r="AQ28" s="2">
        <f t="shared" ca="1" si="3"/>
        <v>0</v>
      </c>
      <c r="AR28" s="2">
        <f t="shared" ca="1" si="3"/>
        <v>0</v>
      </c>
      <c r="AS28" s="2">
        <f t="shared" ca="1" si="13"/>
        <v>0</v>
      </c>
      <c r="AT28" s="2">
        <f t="shared" ca="1" si="4"/>
        <v>0</v>
      </c>
      <c r="AU28" s="2">
        <f t="shared" ca="1" si="13"/>
        <v>0</v>
      </c>
      <c r="AV28" s="2">
        <f t="shared" ca="1" si="13"/>
        <v>0</v>
      </c>
      <c r="AW28" s="2">
        <f t="shared" ca="1" si="13"/>
        <v>0</v>
      </c>
      <c r="AX28" s="2">
        <f t="shared" ca="1" si="13"/>
        <v>0</v>
      </c>
      <c r="AY28" s="2">
        <f t="shared" ca="1" si="5"/>
        <v>0</v>
      </c>
      <c r="AZ28" s="2">
        <f t="shared" ca="1" si="6"/>
        <v>0</v>
      </c>
      <c r="BA28" s="2">
        <f t="shared" ca="1" si="11"/>
        <v>0</v>
      </c>
      <c r="BB28" s="2">
        <f t="shared" ca="1" si="7"/>
        <v>0</v>
      </c>
    </row>
    <row r="29" spans="1:54" x14ac:dyDescent="0.15">
      <c r="A29" t="str">
        <f t="shared" ca="1" si="0"/>
        <v>BOOTH</v>
      </c>
      <c r="B29" s="2" t="s">
        <v>50</v>
      </c>
      <c r="C29">
        <v>37</v>
      </c>
      <c r="D29" s="2">
        <f t="shared" ca="1" si="14"/>
        <v>0</v>
      </c>
      <c r="E29" s="2">
        <f t="shared" ca="1" si="14"/>
        <v>0</v>
      </c>
      <c r="F29" s="2">
        <f t="shared" ca="1" si="14"/>
        <v>0</v>
      </c>
      <c r="G29" s="2">
        <f t="shared" ca="1" si="14"/>
        <v>0</v>
      </c>
      <c r="H29" s="2">
        <f t="shared" ca="1" si="14"/>
        <v>0</v>
      </c>
      <c r="I29" s="2">
        <f t="shared" ca="1" si="14"/>
        <v>0</v>
      </c>
      <c r="J29" s="2">
        <f t="shared" ca="1" si="14"/>
        <v>0</v>
      </c>
      <c r="K29" s="2">
        <f t="shared" ca="1" si="14"/>
        <v>0</v>
      </c>
      <c r="L29" s="2">
        <f t="shared" ca="1" si="14"/>
        <v>0</v>
      </c>
      <c r="M29" s="2">
        <f t="shared" ca="1" si="14"/>
        <v>0</v>
      </c>
      <c r="N29" s="2">
        <f t="shared" ca="1" si="14"/>
        <v>0</v>
      </c>
      <c r="O29" s="2">
        <f t="shared" ca="1" si="14"/>
        <v>1</v>
      </c>
      <c r="P29" s="2">
        <f t="shared" ca="1" si="14"/>
        <v>1</v>
      </c>
      <c r="Q29" s="2">
        <f t="shared" ca="1" si="2"/>
        <v>0</v>
      </c>
      <c r="R29" s="2">
        <f t="shared" ca="1" si="2"/>
        <v>0</v>
      </c>
      <c r="S29" s="2">
        <f t="shared" ca="1" si="2"/>
        <v>0</v>
      </c>
      <c r="T29" s="2">
        <f t="shared" ca="1" si="2"/>
        <v>0</v>
      </c>
      <c r="U29" s="2">
        <f t="shared" ca="1" si="14"/>
        <v>0</v>
      </c>
      <c r="V29" s="2">
        <f t="shared" ca="1" si="14"/>
        <v>0</v>
      </c>
      <c r="W29" s="2">
        <f t="shared" ca="1" si="14"/>
        <v>0</v>
      </c>
      <c r="X29" s="2">
        <f t="shared" ca="1" si="14"/>
        <v>0</v>
      </c>
      <c r="Y29" s="2">
        <f t="shared" ca="1" si="12"/>
        <v>0</v>
      </c>
      <c r="Z29" s="2">
        <f t="shared" ca="1" si="12"/>
        <v>0</v>
      </c>
      <c r="AA29" s="2">
        <f t="shared" ca="1" si="12"/>
        <v>0</v>
      </c>
      <c r="AB29" s="2">
        <f t="shared" ca="1" si="12"/>
        <v>0</v>
      </c>
      <c r="AC29" s="2">
        <f t="shared" ca="1" si="12"/>
        <v>0</v>
      </c>
      <c r="AD29" s="2">
        <f t="shared" ca="1" si="12"/>
        <v>0</v>
      </c>
      <c r="AE29" s="2">
        <f t="shared" ca="1" si="12"/>
        <v>0</v>
      </c>
      <c r="AF29" s="2">
        <f t="shared" ca="1" si="12"/>
        <v>0</v>
      </c>
      <c r="AG29" s="2">
        <f t="shared" ca="1" si="12"/>
        <v>0</v>
      </c>
      <c r="AH29" s="2">
        <f t="shared" ca="1" si="12"/>
        <v>0</v>
      </c>
      <c r="AI29" s="2">
        <f t="shared" ca="1" si="12"/>
        <v>0</v>
      </c>
      <c r="AJ29" s="2">
        <f t="shared" ca="1" si="12"/>
        <v>0</v>
      </c>
      <c r="AK29" s="2">
        <f t="shared" ca="1" si="13"/>
        <v>0</v>
      </c>
      <c r="AL29" s="2">
        <f t="shared" ca="1" si="13"/>
        <v>0</v>
      </c>
      <c r="AM29" s="2">
        <f t="shared" ca="1" si="13"/>
        <v>0</v>
      </c>
      <c r="AN29" s="2">
        <f t="shared" ca="1" si="13"/>
        <v>0</v>
      </c>
      <c r="AO29" s="2">
        <f t="shared" ca="1" si="13"/>
        <v>0</v>
      </c>
      <c r="AP29" s="2">
        <f t="shared" ca="1" si="3"/>
        <v>0</v>
      </c>
      <c r="AQ29" s="2">
        <f t="shared" ca="1" si="3"/>
        <v>0</v>
      </c>
      <c r="AR29" s="2">
        <f t="shared" ca="1" si="3"/>
        <v>0</v>
      </c>
      <c r="AS29" s="2">
        <f t="shared" ca="1" si="13"/>
        <v>0</v>
      </c>
      <c r="AT29" s="2">
        <f t="shared" ca="1" si="4"/>
        <v>0</v>
      </c>
      <c r="AU29" s="2">
        <f t="shared" ca="1" si="13"/>
        <v>0</v>
      </c>
      <c r="AV29" s="2">
        <f t="shared" ca="1" si="13"/>
        <v>0</v>
      </c>
      <c r="AW29" s="2">
        <f t="shared" ca="1" si="13"/>
        <v>0</v>
      </c>
      <c r="AX29" s="2">
        <f t="shared" ca="1" si="13"/>
        <v>0</v>
      </c>
      <c r="AY29" s="2">
        <f t="shared" ca="1" si="5"/>
        <v>0</v>
      </c>
      <c r="AZ29" s="2">
        <f t="shared" ca="1" si="6"/>
        <v>0</v>
      </c>
      <c r="BA29" s="2">
        <f t="shared" ca="1" si="11"/>
        <v>0</v>
      </c>
      <c r="BB29" s="2">
        <f t="shared" ca="1" si="7"/>
        <v>0</v>
      </c>
    </row>
    <row r="30" spans="1:54" x14ac:dyDescent="0.15">
      <c r="A30" t="str">
        <f t="shared" ca="1" si="0"/>
        <v>BOOTH</v>
      </c>
      <c r="B30" s="2" t="s">
        <v>51</v>
      </c>
      <c r="C30">
        <v>38</v>
      </c>
      <c r="D30" s="2">
        <f t="shared" ca="1" si="14"/>
        <v>0</v>
      </c>
      <c r="E30" s="2">
        <f t="shared" ca="1" si="14"/>
        <v>0</v>
      </c>
      <c r="F30" s="2">
        <f t="shared" ca="1" si="14"/>
        <v>0</v>
      </c>
      <c r="G30" s="2">
        <f t="shared" ca="1" si="14"/>
        <v>0</v>
      </c>
      <c r="H30" s="2">
        <f t="shared" ca="1" si="14"/>
        <v>0</v>
      </c>
      <c r="I30" s="2">
        <f t="shared" ca="1" si="14"/>
        <v>0</v>
      </c>
      <c r="J30" s="2">
        <f t="shared" ca="1" si="14"/>
        <v>0</v>
      </c>
      <c r="K30" s="2">
        <f t="shared" ca="1" si="14"/>
        <v>0</v>
      </c>
      <c r="L30" s="2">
        <f t="shared" ca="1" si="14"/>
        <v>0</v>
      </c>
      <c r="M30" s="2">
        <f t="shared" ca="1" si="14"/>
        <v>1</v>
      </c>
      <c r="N30" s="2">
        <f t="shared" ca="1" si="14"/>
        <v>1</v>
      </c>
      <c r="O30" s="2">
        <f t="shared" ca="1" si="14"/>
        <v>1</v>
      </c>
      <c r="P30" s="2">
        <f t="shared" ca="1" si="14"/>
        <v>1</v>
      </c>
      <c r="Q30" s="2">
        <f t="shared" ca="1" si="2"/>
        <v>0</v>
      </c>
      <c r="R30" s="2">
        <f t="shared" ca="1" si="2"/>
        <v>0</v>
      </c>
      <c r="S30" s="2">
        <f t="shared" ca="1" si="2"/>
        <v>0</v>
      </c>
      <c r="T30" s="2">
        <f t="shared" ca="1" si="2"/>
        <v>0</v>
      </c>
      <c r="U30" s="2">
        <f t="shared" ca="1" si="14"/>
        <v>0</v>
      </c>
      <c r="V30" s="2">
        <f t="shared" ca="1" si="14"/>
        <v>0</v>
      </c>
      <c r="W30" s="2">
        <f t="shared" ca="1" si="14"/>
        <v>0</v>
      </c>
      <c r="X30" s="2">
        <f t="shared" ca="1" si="14"/>
        <v>0</v>
      </c>
      <c r="Y30" s="2">
        <f t="shared" ca="1" si="12"/>
        <v>0</v>
      </c>
      <c r="Z30" s="2">
        <f t="shared" ca="1" si="12"/>
        <v>0</v>
      </c>
      <c r="AA30" s="2">
        <f t="shared" ca="1" si="12"/>
        <v>0</v>
      </c>
      <c r="AB30" s="2">
        <f t="shared" ca="1" si="12"/>
        <v>0</v>
      </c>
      <c r="AC30" s="2">
        <f t="shared" ca="1" si="12"/>
        <v>0</v>
      </c>
      <c r="AD30" s="2">
        <f t="shared" ca="1" si="12"/>
        <v>0</v>
      </c>
      <c r="AE30" s="2">
        <f t="shared" ca="1" si="12"/>
        <v>0</v>
      </c>
      <c r="AF30" s="2">
        <f t="shared" ca="1" si="12"/>
        <v>0</v>
      </c>
      <c r="AG30" s="2">
        <f t="shared" ca="1" si="12"/>
        <v>0</v>
      </c>
      <c r="AH30" s="2">
        <f t="shared" ca="1" si="12"/>
        <v>0</v>
      </c>
      <c r="AI30" s="2">
        <f t="shared" ca="1" si="12"/>
        <v>0</v>
      </c>
      <c r="AJ30" s="2">
        <f t="shared" ca="1" si="12"/>
        <v>0</v>
      </c>
      <c r="AK30" s="2">
        <f t="shared" ca="1" si="13"/>
        <v>0</v>
      </c>
      <c r="AL30" s="2">
        <f t="shared" ca="1" si="13"/>
        <v>0</v>
      </c>
      <c r="AM30" s="2">
        <f t="shared" ca="1" si="13"/>
        <v>0</v>
      </c>
      <c r="AN30" s="2">
        <f t="shared" ca="1" si="13"/>
        <v>0</v>
      </c>
      <c r="AO30" s="2">
        <f t="shared" ca="1" si="13"/>
        <v>0</v>
      </c>
      <c r="AP30" s="2">
        <f t="shared" ca="1" si="3"/>
        <v>0</v>
      </c>
      <c r="AQ30" s="2">
        <f t="shared" ca="1" si="3"/>
        <v>0</v>
      </c>
      <c r="AR30" s="2">
        <f t="shared" ca="1" si="3"/>
        <v>0</v>
      </c>
      <c r="AS30" s="2">
        <f t="shared" ca="1" si="13"/>
        <v>0</v>
      </c>
      <c r="AT30" s="2">
        <f t="shared" ca="1" si="4"/>
        <v>0</v>
      </c>
      <c r="AU30" s="2">
        <f t="shared" ca="1" si="13"/>
        <v>0</v>
      </c>
      <c r="AV30" s="2">
        <f t="shared" ca="1" si="13"/>
        <v>0</v>
      </c>
      <c r="AW30" s="2">
        <f t="shared" ca="1" si="13"/>
        <v>0</v>
      </c>
      <c r="AX30" s="2">
        <f t="shared" ca="1" si="13"/>
        <v>0</v>
      </c>
      <c r="AY30" s="2">
        <f t="shared" ca="1" si="5"/>
        <v>0</v>
      </c>
      <c r="AZ30" s="2">
        <f t="shared" ca="1" si="6"/>
        <v>0</v>
      </c>
      <c r="BA30" s="2">
        <f t="shared" ca="1" si="11"/>
        <v>0</v>
      </c>
      <c r="BB30" s="2">
        <f t="shared" ca="1" si="7"/>
        <v>0</v>
      </c>
    </row>
    <row r="31" spans="1:54" x14ac:dyDescent="0.15">
      <c r="A31" t="str">
        <f t="shared" ca="1" si="0"/>
        <v>BOOTH</v>
      </c>
      <c r="B31" s="1" t="s">
        <v>52</v>
      </c>
      <c r="C31">
        <v>39</v>
      </c>
      <c r="D31" s="2">
        <f t="shared" ca="1" si="14"/>
        <v>1</v>
      </c>
      <c r="E31" s="2">
        <f t="shared" ca="1" si="14"/>
        <v>1</v>
      </c>
      <c r="F31" s="2">
        <f t="shared" ca="1" si="14"/>
        <v>1</v>
      </c>
      <c r="G31" s="2">
        <f t="shared" ca="1" si="14"/>
        <v>1</v>
      </c>
      <c r="H31" s="2">
        <f t="shared" ca="1" si="14"/>
        <v>1</v>
      </c>
      <c r="I31" s="2">
        <f t="shared" ca="1" si="14"/>
        <v>1</v>
      </c>
      <c r="J31" s="2">
        <f t="shared" ca="1" si="14"/>
        <v>1</v>
      </c>
      <c r="K31" s="2">
        <f t="shared" ca="1" si="14"/>
        <v>1</v>
      </c>
      <c r="L31" s="2">
        <f t="shared" ca="1" si="14"/>
        <v>1</v>
      </c>
      <c r="M31" s="2">
        <f t="shared" ca="1" si="14"/>
        <v>1</v>
      </c>
      <c r="N31" s="2">
        <f t="shared" ca="1" si="14"/>
        <v>1</v>
      </c>
      <c r="O31" s="2">
        <f t="shared" ca="1" si="14"/>
        <v>1</v>
      </c>
      <c r="P31" s="2">
        <f t="shared" ca="1" si="14"/>
        <v>1</v>
      </c>
      <c r="Q31" s="2">
        <f t="shared" ca="1" si="2"/>
        <v>1</v>
      </c>
      <c r="R31" s="2">
        <f t="shared" ca="1" si="2"/>
        <v>1</v>
      </c>
      <c r="S31" s="2">
        <f t="shared" ca="1" si="2"/>
        <v>1</v>
      </c>
      <c r="T31" s="2">
        <f t="shared" ca="1" si="2"/>
        <v>1</v>
      </c>
      <c r="U31" s="2">
        <f t="shared" ca="1" si="14"/>
        <v>1</v>
      </c>
      <c r="V31" s="2">
        <f t="shared" ca="1" si="14"/>
        <v>1</v>
      </c>
      <c r="W31" s="2">
        <f t="shared" ca="1" si="14"/>
        <v>1</v>
      </c>
      <c r="X31" s="2">
        <f t="shared" ca="1" si="14"/>
        <v>1</v>
      </c>
      <c r="Y31" s="2">
        <f t="shared" ca="1" si="12"/>
        <v>1</v>
      </c>
      <c r="Z31" s="2">
        <f t="shared" ca="1" si="12"/>
        <v>1</v>
      </c>
      <c r="AA31" s="2">
        <f t="shared" ca="1" si="12"/>
        <v>1</v>
      </c>
      <c r="AB31" s="2">
        <f t="shared" ca="1" si="12"/>
        <v>1</v>
      </c>
      <c r="AC31" s="2">
        <f t="shared" ca="1" si="12"/>
        <v>1</v>
      </c>
      <c r="AD31" s="2">
        <f t="shared" ca="1" si="12"/>
        <v>1</v>
      </c>
      <c r="AE31" s="2">
        <f t="shared" ca="1" si="12"/>
        <v>1</v>
      </c>
      <c r="AF31" s="2">
        <f t="shared" ca="1" si="12"/>
        <v>1</v>
      </c>
      <c r="AG31" s="2">
        <f t="shared" ca="1" si="12"/>
        <v>1</v>
      </c>
      <c r="AH31" s="2">
        <f t="shared" ca="1" si="12"/>
        <v>1</v>
      </c>
      <c r="AI31" s="2">
        <f t="shared" ca="1" si="12"/>
        <v>1</v>
      </c>
      <c r="AJ31" s="2">
        <f t="shared" ca="1" si="12"/>
        <v>1</v>
      </c>
      <c r="AK31" s="2">
        <f t="shared" ca="1" si="13"/>
        <v>1</v>
      </c>
      <c r="AL31" s="2">
        <f t="shared" ca="1" si="13"/>
        <v>1</v>
      </c>
      <c r="AM31" s="2">
        <f t="shared" ca="1" si="13"/>
        <v>1</v>
      </c>
      <c r="AN31" s="2">
        <f t="shared" ca="1" si="13"/>
        <v>1</v>
      </c>
      <c r="AO31" s="2">
        <f t="shared" ca="1" si="13"/>
        <v>1</v>
      </c>
      <c r="AP31" s="2">
        <f t="shared" ca="1" si="3"/>
        <v>1</v>
      </c>
      <c r="AQ31" s="2">
        <f t="shared" ca="1" si="3"/>
        <v>1</v>
      </c>
      <c r="AR31" s="2">
        <f t="shared" ca="1" si="3"/>
        <v>1</v>
      </c>
      <c r="AS31" s="2">
        <f t="shared" ca="1" si="13"/>
        <v>1</v>
      </c>
      <c r="AT31" s="2">
        <f t="shared" ca="1" si="4"/>
        <v>1</v>
      </c>
      <c r="AU31" s="2">
        <f t="shared" ca="1" si="13"/>
        <v>1</v>
      </c>
      <c r="AV31" s="2">
        <f t="shared" ca="1" si="13"/>
        <v>1</v>
      </c>
      <c r="AW31" s="2">
        <f t="shared" ca="1" si="13"/>
        <v>1</v>
      </c>
      <c r="AX31" s="2">
        <f t="shared" ca="1" si="13"/>
        <v>1</v>
      </c>
      <c r="AY31" s="2">
        <f t="shared" ca="1" si="5"/>
        <v>1</v>
      </c>
      <c r="AZ31" s="2">
        <f t="shared" ca="1" si="6"/>
        <v>1</v>
      </c>
      <c r="BA31" s="2">
        <f t="shared" ca="1" si="11"/>
        <v>1</v>
      </c>
      <c r="BB31" s="2">
        <f t="shared" ca="1" si="7"/>
        <v>1</v>
      </c>
    </row>
    <row r="32" spans="1:54" x14ac:dyDescent="0.15">
      <c r="A32" t="str">
        <f t="shared" ca="1" si="0"/>
        <v>BOOTH</v>
      </c>
      <c r="B32" s="5" t="s">
        <v>63</v>
      </c>
      <c r="C32">
        <v>24</v>
      </c>
      <c r="D32" s="2">
        <f t="shared" ca="1" si="14"/>
        <v>0</v>
      </c>
      <c r="E32" s="2">
        <f t="shared" ca="1" si="14"/>
        <v>0</v>
      </c>
      <c r="F32" s="2">
        <f t="shared" ca="1" si="14"/>
        <v>0</v>
      </c>
      <c r="G32" s="2">
        <f t="shared" ca="1" si="14"/>
        <v>0</v>
      </c>
      <c r="H32" s="2">
        <f t="shared" ca="1" si="14"/>
        <v>0</v>
      </c>
      <c r="I32" s="2">
        <f t="shared" ca="1" si="14"/>
        <v>0</v>
      </c>
      <c r="J32" s="2">
        <f t="shared" ca="1" si="14"/>
        <v>0</v>
      </c>
      <c r="K32" s="2">
        <f t="shared" ca="1" si="14"/>
        <v>0</v>
      </c>
      <c r="L32" s="2">
        <f t="shared" ca="1" si="14"/>
        <v>1</v>
      </c>
      <c r="M32" s="2">
        <f t="shared" ca="1" si="14"/>
        <v>1</v>
      </c>
      <c r="N32" s="2">
        <f t="shared" ca="1" si="14"/>
        <v>1</v>
      </c>
      <c r="O32" s="2">
        <f t="shared" ca="1" si="14"/>
        <v>1</v>
      </c>
      <c r="P32" s="2">
        <f t="shared" ca="1" si="14"/>
        <v>1</v>
      </c>
      <c r="Q32" s="2">
        <f t="shared" ca="1" si="2"/>
        <v>0</v>
      </c>
      <c r="R32" s="2">
        <f t="shared" ca="1" si="2"/>
        <v>0</v>
      </c>
      <c r="S32" s="2">
        <f t="shared" ca="1" si="2"/>
        <v>0</v>
      </c>
      <c r="T32" s="2">
        <f t="shared" ca="1" si="2"/>
        <v>0</v>
      </c>
      <c r="U32" s="2">
        <f t="shared" ca="1" si="14"/>
        <v>0</v>
      </c>
      <c r="V32" s="2">
        <f t="shared" ca="1" si="14"/>
        <v>0</v>
      </c>
      <c r="W32" s="2">
        <f t="shared" ca="1" si="14"/>
        <v>0</v>
      </c>
      <c r="X32" s="2">
        <f t="shared" ca="1" si="14"/>
        <v>0</v>
      </c>
      <c r="Y32" s="2">
        <f t="shared" ca="1" si="12"/>
        <v>1</v>
      </c>
      <c r="Z32" s="2">
        <f t="shared" ca="1" si="12"/>
        <v>0</v>
      </c>
      <c r="AA32" s="2">
        <f t="shared" ca="1" si="12"/>
        <v>0</v>
      </c>
      <c r="AB32" s="2">
        <f t="shared" ca="1" si="12"/>
        <v>1</v>
      </c>
      <c r="AC32" s="2">
        <f t="shared" ca="1" si="12"/>
        <v>0</v>
      </c>
      <c r="AD32" s="2">
        <f t="shared" ca="1" si="12"/>
        <v>0</v>
      </c>
      <c r="AE32" s="2">
        <f t="shared" ca="1" si="12"/>
        <v>0</v>
      </c>
      <c r="AF32" s="2">
        <f t="shared" ca="1" si="12"/>
        <v>0</v>
      </c>
      <c r="AG32" s="2">
        <f t="shared" ca="1" si="12"/>
        <v>0</v>
      </c>
      <c r="AH32" s="2">
        <f t="shared" ca="1" si="12"/>
        <v>0</v>
      </c>
      <c r="AI32" s="2">
        <f t="shared" ca="1" si="12"/>
        <v>0</v>
      </c>
      <c r="AJ32" s="2">
        <f t="shared" ca="1" si="12"/>
        <v>0</v>
      </c>
      <c r="AK32" s="2">
        <f t="shared" ca="1" si="13"/>
        <v>0</v>
      </c>
      <c r="AL32" s="2">
        <f t="shared" ca="1" si="13"/>
        <v>0</v>
      </c>
      <c r="AM32" s="2">
        <f t="shared" ca="1" si="13"/>
        <v>0</v>
      </c>
      <c r="AN32" s="2">
        <f t="shared" ca="1" si="13"/>
        <v>0</v>
      </c>
      <c r="AO32" s="2">
        <f t="shared" ca="1" si="13"/>
        <v>0</v>
      </c>
      <c r="AP32" s="2">
        <f t="shared" ca="1" si="3"/>
        <v>0</v>
      </c>
      <c r="AQ32" s="2">
        <f t="shared" ca="1" si="3"/>
        <v>0</v>
      </c>
      <c r="AR32" s="2">
        <f t="shared" ca="1" si="3"/>
        <v>0</v>
      </c>
      <c r="AS32" s="2">
        <f t="shared" ca="1" si="13"/>
        <v>0</v>
      </c>
      <c r="AT32" s="2">
        <f t="shared" ca="1" si="4"/>
        <v>0</v>
      </c>
      <c r="AU32" s="2">
        <f t="shared" ca="1" si="13"/>
        <v>0</v>
      </c>
      <c r="AV32" s="2">
        <f t="shared" ca="1" si="13"/>
        <v>0</v>
      </c>
      <c r="AW32" s="2">
        <f t="shared" ca="1" si="13"/>
        <v>0</v>
      </c>
      <c r="AX32" s="2">
        <f t="shared" ca="1" si="13"/>
        <v>0</v>
      </c>
      <c r="AY32" s="2">
        <f t="shared" ca="1" si="5"/>
        <v>0</v>
      </c>
      <c r="AZ32" s="2">
        <f t="shared" ca="1" si="6"/>
        <v>0</v>
      </c>
      <c r="BA32" s="2">
        <f t="shared" ca="1" si="11"/>
        <v>0</v>
      </c>
      <c r="BB32" s="2">
        <f t="shared" ca="1" si="7"/>
        <v>0</v>
      </c>
    </row>
    <row r="33" spans="1:54" x14ac:dyDescent="0.15">
      <c r="A33" t="str">
        <f t="shared" ca="1" si="0"/>
        <v>BOOTH</v>
      </c>
      <c r="B33" s="2" t="s">
        <v>53</v>
      </c>
      <c r="C33">
        <v>40</v>
      </c>
      <c r="D33" s="2">
        <f t="shared" ca="1" si="14"/>
        <v>0</v>
      </c>
      <c r="E33" s="2">
        <f t="shared" ca="1" si="14"/>
        <v>0</v>
      </c>
      <c r="F33" s="2">
        <f t="shared" ca="1" si="14"/>
        <v>0</v>
      </c>
      <c r="G33" s="2">
        <f t="shared" ca="1" si="14"/>
        <v>0</v>
      </c>
      <c r="H33" s="2">
        <f t="shared" ca="1" si="14"/>
        <v>0</v>
      </c>
      <c r="I33" s="2">
        <f t="shared" ca="1" si="14"/>
        <v>0</v>
      </c>
      <c r="J33" s="2">
        <f t="shared" ca="1" si="14"/>
        <v>0</v>
      </c>
      <c r="K33" s="2">
        <f t="shared" ca="1" si="14"/>
        <v>0</v>
      </c>
      <c r="L33" s="2">
        <f t="shared" ca="1" si="14"/>
        <v>1</v>
      </c>
      <c r="M33" s="2">
        <f t="shared" ca="1" si="14"/>
        <v>1</v>
      </c>
      <c r="N33" s="2">
        <f t="shared" ca="1" si="14"/>
        <v>1</v>
      </c>
      <c r="O33" s="2">
        <f t="shared" ca="1" si="14"/>
        <v>1</v>
      </c>
      <c r="P33" s="2">
        <f t="shared" ca="1" si="14"/>
        <v>1</v>
      </c>
      <c r="Q33" s="2">
        <f t="shared" ca="1" si="2"/>
        <v>0</v>
      </c>
      <c r="R33" s="2">
        <f t="shared" ca="1" si="2"/>
        <v>0</v>
      </c>
      <c r="S33" s="2">
        <f t="shared" ca="1" si="2"/>
        <v>0</v>
      </c>
      <c r="T33" s="2">
        <f t="shared" ca="1" si="2"/>
        <v>0</v>
      </c>
      <c r="U33" s="2">
        <f t="shared" ca="1" si="14"/>
        <v>0</v>
      </c>
      <c r="V33" s="2">
        <f t="shared" ca="1" si="14"/>
        <v>0</v>
      </c>
      <c r="W33" s="2">
        <f t="shared" ca="1" si="14"/>
        <v>0</v>
      </c>
      <c r="X33" s="2">
        <f t="shared" ca="1" si="14"/>
        <v>0</v>
      </c>
      <c r="Y33" s="2">
        <f t="shared" ca="1" si="12"/>
        <v>0</v>
      </c>
      <c r="Z33" s="2">
        <f t="shared" ca="1" si="12"/>
        <v>0</v>
      </c>
      <c r="AA33" s="2">
        <f t="shared" ca="1" si="12"/>
        <v>0</v>
      </c>
      <c r="AB33" s="2">
        <f t="shared" ca="1" si="12"/>
        <v>0</v>
      </c>
      <c r="AC33" s="2">
        <f t="shared" ca="1" si="12"/>
        <v>0</v>
      </c>
      <c r="AD33" s="2">
        <f t="shared" ca="1" si="12"/>
        <v>0</v>
      </c>
      <c r="AE33" s="2">
        <f t="shared" ca="1" si="12"/>
        <v>0</v>
      </c>
      <c r="AF33" s="2">
        <f t="shared" ca="1" si="12"/>
        <v>0</v>
      </c>
      <c r="AG33" s="2">
        <f t="shared" ca="1" si="12"/>
        <v>0</v>
      </c>
      <c r="AH33" s="2">
        <f t="shared" ca="1" si="12"/>
        <v>0</v>
      </c>
      <c r="AI33" s="2">
        <f t="shared" ca="1" si="12"/>
        <v>0</v>
      </c>
      <c r="AJ33" s="2">
        <f t="shared" ca="1" si="12"/>
        <v>0</v>
      </c>
      <c r="AK33" s="2">
        <f t="shared" ca="1" si="13"/>
        <v>0</v>
      </c>
      <c r="AL33" s="2">
        <f t="shared" ca="1" si="13"/>
        <v>0</v>
      </c>
      <c r="AM33" s="2">
        <f t="shared" ca="1" si="13"/>
        <v>0</v>
      </c>
      <c r="AN33" s="2">
        <f t="shared" ca="1" si="13"/>
        <v>0</v>
      </c>
      <c r="AO33" s="2">
        <f t="shared" ca="1" si="13"/>
        <v>0</v>
      </c>
      <c r="AP33" s="2">
        <f t="shared" ca="1" si="3"/>
        <v>0</v>
      </c>
      <c r="AQ33" s="2">
        <f t="shared" ca="1" si="3"/>
        <v>0</v>
      </c>
      <c r="AR33" s="2">
        <f t="shared" ca="1" si="3"/>
        <v>0</v>
      </c>
      <c r="AS33" s="2">
        <f t="shared" ca="1" si="13"/>
        <v>0</v>
      </c>
      <c r="AT33" s="2">
        <f t="shared" ca="1" si="4"/>
        <v>0</v>
      </c>
      <c r="AU33" s="2">
        <f t="shared" ca="1" si="13"/>
        <v>0</v>
      </c>
      <c r="AV33" s="2">
        <f t="shared" ca="1" si="13"/>
        <v>0</v>
      </c>
      <c r="AW33" s="2">
        <f t="shared" ca="1" si="13"/>
        <v>0</v>
      </c>
      <c r="AX33" s="2">
        <f t="shared" ca="1" si="13"/>
        <v>0</v>
      </c>
      <c r="AY33" s="2">
        <f t="shared" ca="1" si="5"/>
        <v>0</v>
      </c>
      <c r="AZ33" s="2">
        <f t="shared" ca="1" si="6"/>
        <v>0</v>
      </c>
      <c r="BA33" s="2">
        <f t="shared" ca="1" si="11"/>
        <v>0</v>
      </c>
      <c r="BB33" s="2">
        <f t="shared" ca="1" si="7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U2:AR33 D2:S33">
    <cfRule type="expression" dxfId="89" priority="27">
      <formula>AND(D2=1,_xlfn.ISFORMULA(D2))</formula>
    </cfRule>
    <cfRule type="expression" dxfId="88" priority="28">
      <formula>_xlfn.ISFORMULA(D2)</formula>
    </cfRule>
    <cfRule type="expression" dxfId="87" priority="29">
      <formula>AND(EXACT(1,D2),ISNUMBER(D2))</formula>
    </cfRule>
  </conditionalFormatting>
  <conditionalFormatting sqref="O2">
    <cfRule type="expression" dxfId="86" priority="24">
      <formula>AND(O2=1,_xlfn.ISFORMULA(O2))</formula>
    </cfRule>
    <cfRule type="expression" dxfId="85" priority="25">
      <formula>_xlfn.ISFORMULA(O2)</formula>
    </cfRule>
    <cfRule type="expression" dxfId="84" priority="26">
      <formula>AND(EXACT(1,O2),ISNUMBER(O2))</formula>
    </cfRule>
  </conditionalFormatting>
  <conditionalFormatting sqref="F2:F33">
    <cfRule type="expression" dxfId="83" priority="21">
      <formula>AND(F2=1,_xlfn.ISFORMULA(F2))</formula>
    </cfRule>
    <cfRule type="expression" dxfId="82" priority="22">
      <formula>_xlfn.ISFORMULA(F2)</formula>
    </cfRule>
    <cfRule type="expression" dxfId="81" priority="23">
      <formula>AND(EXACT(1,F2),ISNUMBER(F2))</formula>
    </cfRule>
  </conditionalFormatting>
  <conditionalFormatting sqref="F2:F33">
    <cfRule type="expression" dxfId="80" priority="18">
      <formula>AND(F2=1,_xlfn.ISFORMULA(F2))</formula>
    </cfRule>
    <cfRule type="expression" dxfId="79" priority="19">
      <formula>_xlfn.ISFORMULA(F2)</formula>
    </cfRule>
    <cfRule type="expression" dxfId="78" priority="20">
      <formula>AND(EXACT(1,F2),ISNUMBER(F2))</formula>
    </cfRule>
  </conditionalFormatting>
  <conditionalFormatting sqref="E2:E33">
    <cfRule type="expression" dxfId="77" priority="15">
      <formula>AND(E2=1,_xlfn.ISFORMULA(E2))</formula>
    </cfRule>
    <cfRule type="expression" dxfId="76" priority="16">
      <formula>_xlfn.ISFORMULA(E2)</formula>
    </cfRule>
    <cfRule type="expression" dxfId="75" priority="17">
      <formula>AND(EXACT(1,E2),ISNUMBER(E2))</formula>
    </cfRule>
  </conditionalFormatting>
  <conditionalFormatting sqref="E2:E33">
    <cfRule type="expression" dxfId="74" priority="12">
      <formula>AND(E2=1,_xlfn.ISFORMULA(E2))</formula>
    </cfRule>
    <cfRule type="expression" dxfId="73" priority="13">
      <formula>_xlfn.ISFORMULA(E2)</formula>
    </cfRule>
    <cfRule type="expression" dxfId="7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{C7B92CAA-2161-4BCF-ABD9-5621DBDE7F4A}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{A635FD41-5141-4751-A7CE-044B48811207}</x14:id>
        </ext>
      </extLst>
    </cfRule>
  </conditionalFormatting>
  <conditionalFormatting sqref="AS2:AS33">
    <cfRule type="expression" dxfId="71" priority="7">
      <formula>AND(AS2=1,_xlfn.ISFORMULA(AS2))</formula>
    </cfRule>
    <cfRule type="expression" dxfId="70" priority="8">
      <formula>_xlfn.ISFORMULA(AS2)</formula>
    </cfRule>
    <cfRule type="expression" dxfId="69" priority="9">
      <formula>AND(EXACT(1,AS2),ISNUMBER(AS2))</formula>
    </cfRule>
  </conditionalFormatting>
  <conditionalFormatting sqref="AW2:AW33">
    <cfRule type="expression" dxfId="68" priority="4">
      <formula>AND(AW2=1,_xlfn.ISFORMULA(AW2))</formula>
    </cfRule>
    <cfRule type="expression" dxfId="67" priority="5">
      <formula>_xlfn.ISFORMULA(AW2)</formula>
    </cfRule>
    <cfRule type="expression" dxfId="66" priority="6">
      <formula>AND(EXACT(1,AW2),ISNUMBER(AW2))</formula>
    </cfRule>
  </conditionalFormatting>
  <conditionalFormatting sqref="T2:T33">
    <cfRule type="expression" dxfId="65" priority="1">
      <formula>AND(T2=1,_xlfn.ISFORMULA(T2))</formula>
    </cfRule>
    <cfRule type="expression" dxfId="64" priority="2">
      <formula>_xlfn.ISFORMULA(T2)</formula>
    </cfRule>
    <cfRule type="expression" dxfId="63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B92CAA-2161-4BCF-ABD9-5621DBDE7F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A635FD41-5141-4751-A7CE-044B488112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17.25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HUB</v>
      </c>
      <c r="B2" s="1" t="s">
        <v>17</v>
      </c>
      <c r="C2" s="2">
        <v>1</v>
      </c>
      <c r="D2" s="2">
        <f ca="1">VLOOKUP($C2,サーバーロール,CELL("col",D2)-2,0)</f>
        <v>1</v>
      </c>
      <c r="E2" s="2">
        <f t="shared" ref="E2:BB7" ca="1" si="1">VLOOKUP($C2,サーバーロール,CELL("col",E2)-2,0)</f>
        <v>1</v>
      </c>
      <c r="F2" s="2">
        <f t="shared" ca="1" si="1"/>
        <v>1</v>
      </c>
      <c r="G2" s="2">
        <f t="shared" ca="1" si="1"/>
        <v>1</v>
      </c>
      <c r="H2" s="2">
        <f t="shared" ca="1" si="1"/>
        <v>1</v>
      </c>
      <c r="I2" s="2">
        <f t="shared" ca="1" si="1"/>
        <v>1</v>
      </c>
      <c r="J2" s="2">
        <f t="shared" ca="1" si="1"/>
        <v>1</v>
      </c>
      <c r="K2" s="2">
        <f t="shared" ca="1" si="1"/>
        <v>1</v>
      </c>
      <c r="L2" s="2">
        <f t="shared" ca="1" si="1"/>
        <v>1</v>
      </c>
      <c r="M2" s="2">
        <f t="shared" ca="1" si="1"/>
        <v>1</v>
      </c>
      <c r="N2" s="2">
        <f t="shared" ca="1" si="1"/>
        <v>1</v>
      </c>
      <c r="O2" s="2">
        <f t="shared" ca="1" si="1"/>
        <v>1</v>
      </c>
      <c r="P2" s="2">
        <f t="shared" ca="1" si="1"/>
        <v>1</v>
      </c>
      <c r="Q2" s="2">
        <f t="shared" ca="1" si="1"/>
        <v>1</v>
      </c>
      <c r="R2" s="2">
        <f t="shared" ca="1" si="1"/>
        <v>1</v>
      </c>
      <c r="S2" s="2">
        <f t="shared" ca="1" si="1"/>
        <v>1</v>
      </c>
      <c r="T2" s="2">
        <f t="shared" ref="T2:T7" ca="1" si="2">VLOOKUP($C2,サーバーロール,CELL("col",T2)-2,0)</f>
        <v>1</v>
      </c>
      <c r="U2" s="2">
        <f t="shared" ca="1" si="1"/>
        <v>1</v>
      </c>
      <c r="V2" s="2">
        <f t="shared" ca="1" si="1"/>
        <v>1</v>
      </c>
      <c r="W2" s="2">
        <f t="shared" ca="1" si="1"/>
        <v>1</v>
      </c>
      <c r="X2" s="2">
        <f t="shared" ca="1" si="1"/>
        <v>1</v>
      </c>
      <c r="Y2" s="2">
        <f t="shared" ca="1" si="1"/>
        <v>1</v>
      </c>
      <c r="Z2" s="2">
        <f t="shared" ca="1" si="1"/>
        <v>1</v>
      </c>
      <c r="AA2" s="2">
        <f t="shared" ca="1" si="1"/>
        <v>1</v>
      </c>
      <c r="AB2" s="2">
        <f t="shared" ca="1" si="1"/>
        <v>1</v>
      </c>
      <c r="AC2" s="2">
        <f t="shared" ca="1" si="1"/>
        <v>1</v>
      </c>
      <c r="AD2" s="2">
        <f t="shared" ca="1" si="1"/>
        <v>1</v>
      </c>
      <c r="AE2" s="2">
        <f t="shared" ca="1" si="1"/>
        <v>1</v>
      </c>
      <c r="AF2" s="2">
        <f t="shared" ca="1" si="1"/>
        <v>1</v>
      </c>
      <c r="AG2" s="2">
        <f t="shared" ca="1" si="1"/>
        <v>1</v>
      </c>
      <c r="AH2" s="2">
        <f t="shared" ca="1" si="1"/>
        <v>1</v>
      </c>
      <c r="AI2" s="2">
        <f t="shared" ca="1" si="1"/>
        <v>1</v>
      </c>
      <c r="AJ2" s="2">
        <f t="shared" ca="1" si="1"/>
        <v>1</v>
      </c>
      <c r="AK2" s="2">
        <f t="shared" ca="1" si="1"/>
        <v>1</v>
      </c>
      <c r="AL2" s="2">
        <f t="shared" ca="1" si="1"/>
        <v>1</v>
      </c>
      <c r="AM2" s="2">
        <f t="shared" ca="1" si="1"/>
        <v>1</v>
      </c>
      <c r="AN2" s="2">
        <f t="shared" ca="1" si="1"/>
        <v>1</v>
      </c>
      <c r="AO2" s="2">
        <f t="shared" ca="1" si="1"/>
        <v>1</v>
      </c>
      <c r="AP2" s="2">
        <f t="shared" ca="1" si="1"/>
        <v>1</v>
      </c>
      <c r="AQ2" s="2">
        <f t="shared" ca="1" si="1"/>
        <v>1</v>
      </c>
      <c r="AR2" s="2">
        <f t="shared" ca="1" si="1"/>
        <v>1</v>
      </c>
      <c r="AS2" s="2">
        <f t="shared" ca="1" si="1"/>
        <v>1</v>
      </c>
      <c r="AT2" s="2">
        <f t="shared" ca="1" si="1"/>
        <v>1</v>
      </c>
      <c r="AU2" s="2">
        <f t="shared" ca="1" si="1"/>
        <v>1</v>
      </c>
      <c r="AV2" s="2">
        <f t="shared" ca="1" si="1"/>
        <v>1</v>
      </c>
      <c r="AW2" s="2">
        <f t="shared" ca="1" si="1"/>
        <v>1</v>
      </c>
      <c r="AX2" s="2">
        <f t="shared" ca="1" si="1"/>
        <v>1</v>
      </c>
      <c r="AY2" s="2">
        <f t="shared" ca="1" si="1"/>
        <v>1</v>
      </c>
      <c r="AZ2" s="2">
        <f t="shared" ca="1" si="1"/>
        <v>1</v>
      </c>
      <c r="BA2" s="2">
        <f t="shared" ca="1" si="1"/>
        <v>1</v>
      </c>
      <c r="BB2" s="2">
        <f t="shared" ca="1" si="1"/>
        <v>1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HUB</v>
      </c>
      <c r="B3" s="2" t="s">
        <v>61</v>
      </c>
      <c r="C3">
        <v>2</v>
      </c>
      <c r="D3" s="2">
        <f t="shared" ref="D3:S18" ca="1" si="3">VLOOKUP($C3,サーバーロール,CELL("col",D3)-2,0)</f>
        <v>0</v>
      </c>
      <c r="E3" s="2">
        <f t="shared" ca="1" si="3"/>
        <v>0</v>
      </c>
      <c r="F3" s="2">
        <f t="shared" ca="1" si="1"/>
        <v>0</v>
      </c>
      <c r="G3" s="2">
        <f t="shared" ca="1" si="3"/>
        <v>0</v>
      </c>
      <c r="H3" s="2">
        <f t="shared" ca="1" si="1"/>
        <v>0</v>
      </c>
      <c r="I3" s="2">
        <f t="shared" ca="1" si="3"/>
        <v>0</v>
      </c>
      <c r="J3" s="2">
        <f t="shared" ca="1" si="1"/>
        <v>0</v>
      </c>
      <c r="K3" s="2">
        <f t="shared" ca="1" si="3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1</v>
      </c>
      <c r="Q3" s="2">
        <f t="shared" ca="1" si="1"/>
        <v>0</v>
      </c>
      <c r="R3" s="2">
        <f t="shared" ca="1" si="1"/>
        <v>0</v>
      </c>
      <c r="S3" s="2">
        <f t="shared" ca="1" si="1"/>
        <v>0</v>
      </c>
      <c r="T3" s="2">
        <f t="shared" ca="1" si="2"/>
        <v>1</v>
      </c>
      <c r="U3" s="2">
        <f t="shared" ca="1" si="1"/>
        <v>1</v>
      </c>
      <c r="V3" s="2">
        <f t="shared" ca="1" si="1"/>
        <v>0</v>
      </c>
      <c r="W3" s="2">
        <f t="shared" ca="1" si="1"/>
        <v>0</v>
      </c>
      <c r="X3" s="2">
        <f t="shared" ca="1" si="1"/>
        <v>0</v>
      </c>
      <c r="Y3" s="2">
        <f t="shared" ca="1" si="1"/>
        <v>1</v>
      </c>
      <c r="Z3" s="2">
        <f t="shared" ca="1" si="1"/>
        <v>1</v>
      </c>
      <c r="AA3" s="2">
        <f t="shared" ca="1" si="1"/>
        <v>1</v>
      </c>
      <c r="AB3" s="2">
        <f t="shared" ca="1" si="1"/>
        <v>1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>
        <f t="shared" ca="1" si="1"/>
        <v>0</v>
      </c>
      <c r="AK3" s="2">
        <f t="shared" ca="1" si="1"/>
        <v>0</v>
      </c>
      <c r="AL3" s="2">
        <f t="shared" ca="1" si="1"/>
        <v>0</v>
      </c>
      <c r="AM3" s="2">
        <f t="shared" ca="1" si="1"/>
        <v>0</v>
      </c>
      <c r="AN3" s="2">
        <f t="shared" ca="1" si="1"/>
        <v>0</v>
      </c>
      <c r="AO3" s="2">
        <f t="shared" ca="1" si="1"/>
        <v>0</v>
      </c>
      <c r="AP3" s="2">
        <f t="shared" ca="1" si="1"/>
        <v>0</v>
      </c>
      <c r="AQ3" s="2">
        <f t="shared" ca="1" si="1"/>
        <v>0</v>
      </c>
      <c r="AR3" s="2">
        <f t="shared" ca="1" si="1"/>
        <v>0</v>
      </c>
      <c r="AS3" s="2">
        <f t="shared" ca="1" si="1"/>
        <v>0</v>
      </c>
      <c r="AT3" s="2">
        <f t="shared" ca="1" si="1"/>
        <v>0</v>
      </c>
      <c r="AU3" s="2">
        <f t="shared" ca="1" si="1"/>
        <v>0</v>
      </c>
      <c r="AV3" s="2">
        <f t="shared" ca="1" si="1"/>
        <v>0</v>
      </c>
      <c r="AW3" s="2">
        <f t="shared" ca="1" si="1"/>
        <v>0</v>
      </c>
      <c r="AX3" s="2">
        <f t="shared" ca="1" si="1"/>
        <v>0</v>
      </c>
      <c r="AY3" s="2">
        <f t="shared" ca="1" si="1"/>
        <v>0</v>
      </c>
      <c r="AZ3" s="2">
        <f t="shared" ca="1" si="1"/>
        <v>0</v>
      </c>
      <c r="BA3" s="2">
        <f t="shared" ca="1" si="1"/>
        <v>0</v>
      </c>
      <c r="BB3" s="2">
        <f t="shared" ca="1" si="1"/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HUB</v>
      </c>
      <c r="B4" s="2" t="s">
        <v>62</v>
      </c>
      <c r="C4">
        <v>3</v>
      </c>
      <c r="D4" s="2">
        <f t="shared" ca="1" si="3"/>
        <v>0</v>
      </c>
      <c r="E4" s="2">
        <f t="shared" ca="1" si="3"/>
        <v>0</v>
      </c>
      <c r="F4" s="2">
        <f t="shared" ca="1" si="1"/>
        <v>0</v>
      </c>
      <c r="G4" s="2">
        <f t="shared" ca="1" si="3"/>
        <v>0</v>
      </c>
      <c r="H4" s="2">
        <f t="shared" ca="1" si="1"/>
        <v>0</v>
      </c>
      <c r="I4" s="2">
        <f t="shared" ca="1" si="3"/>
        <v>0</v>
      </c>
      <c r="J4" s="2">
        <f t="shared" ca="1" si="1"/>
        <v>0</v>
      </c>
      <c r="K4" s="2">
        <f t="shared" ca="1" si="3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1</v>
      </c>
      <c r="Q4" s="2">
        <f t="shared" ca="1" si="1"/>
        <v>0</v>
      </c>
      <c r="R4" s="2">
        <f t="shared" ca="1" si="1"/>
        <v>0</v>
      </c>
      <c r="S4" s="2">
        <f t="shared" ca="1" si="1"/>
        <v>0</v>
      </c>
      <c r="T4" s="2">
        <f t="shared" ca="1" si="2"/>
        <v>0</v>
      </c>
      <c r="U4" s="2">
        <f t="shared" ca="1" si="1"/>
        <v>0</v>
      </c>
      <c r="V4" s="2">
        <f t="shared" ca="1" si="1"/>
        <v>0</v>
      </c>
      <c r="W4" s="2">
        <f t="shared" ca="1" si="1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1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>
        <f t="shared" ca="1" si="1"/>
        <v>0</v>
      </c>
      <c r="AK4" s="2">
        <f t="shared" ca="1" si="1"/>
        <v>0</v>
      </c>
      <c r="AL4" s="2">
        <f t="shared" ca="1" si="1"/>
        <v>0</v>
      </c>
      <c r="AM4" s="2">
        <f t="shared" ca="1" si="1"/>
        <v>0</v>
      </c>
      <c r="AN4" s="2">
        <f t="shared" ca="1" si="1"/>
        <v>0</v>
      </c>
      <c r="AO4" s="2">
        <f t="shared" ca="1" si="1"/>
        <v>0</v>
      </c>
      <c r="AP4" s="2">
        <f t="shared" ca="1" si="1"/>
        <v>0</v>
      </c>
      <c r="AQ4" s="2">
        <f t="shared" ca="1" si="1"/>
        <v>0</v>
      </c>
      <c r="AR4" s="2">
        <f t="shared" ca="1" si="1"/>
        <v>0</v>
      </c>
      <c r="AS4" s="2">
        <f t="shared" ca="1" si="1"/>
        <v>0</v>
      </c>
      <c r="AT4" s="2">
        <f t="shared" ca="1" si="1"/>
        <v>0</v>
      </c>
      <c r="AU4" s="2">
        <f t="shared" ca="1" si="1"/>
        <v>0</v>
      </c>
      <c r="AV4" s="2">
        <f t="shared" ca="1" si="1"/>
        <v>0</v>
      </c>
      <c r="AW4" s="2">
        <f t="shared" ca="1" si="1"/>
        <v>0</v>
      </c>
      <c r="AX4" s="2">
        <f t="shared" ca="1" si="1"/>
        <v>0</v>
      </c>
      <c r="AY4" s="2">
        <f t="shared" ca="1" si="1"/>
        <v>0</v>
      </c>
      <c r="AZ4" s="2">
        <f t="shared" ca="1" si="1"/>
        <v>0</v>
      </c>
      <c r="BA4" s="2">
        <f t="shared" ca="1" si="1"/>
        <v>0</v>
      </c>
      <c r="BB4" s="2">
        <f t="shared" ca="1" si="1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HUB</v>
      </c>
      <c r="B5" s="2" t="s">
        <v>22</v>
      </c>
      <c r="C5">
        <v>7</v>
      </c>
      <c r="D5" s="2">
        <f t="shared" ca="1" si="3"/>
        <v>0</v>
      </c>
      <c r="E5" s="2">
        <f t="shared" ca="1" si="3"/>
        <v>0</v>
      </c>
      <c r="F5" s="2">
        <f t="shared" ca="1" si="1"/>
        <v>0</v>
      </c>
      <c r="G5" s="2">
        <f t="shared" ca="1" si="3"/>
        <v>0</v>
      </c>
      <c r="H5" s="2">
        <f t="shared" ca="1" si="1"/>
        <v>0</v>
      </c>
      <c r="I5" s="2">
        <f t="shared" ca="1" si="3"/>
        <v>0</v>
      </c>
      <c r="J5" s="2">
        <f t="shared" ca="1" si="1"/>
        <v>0</v>
      </c>
      <c r="K5" s="2">
        <f t="shared" ca="1" si="3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1</v>
      </c>
      <c r="Q5" s="2">
        <f t="shared" ca="1" si="1"/>
        <v>0</v>
      </c>
      <c r="R5" s="2">
        <f t="shared" ca="1" si="1"/>
        <v>0</v>
      </c>
      <c r="S5" s="2">
        <f t="shared" ca="1" si="1"/>
        <v>0</v>
      </c>
      <c r="T5" s="2">
        <f t="shared" ca="1" si="2"/>
        <v>0</v>
      </c>
      <c r="U5" s="2">
        <f t="shared" ca="1" si="1"/>
        <v>0</v>
      </c>
      <c r="V5" s="2">
        <f t="shared" ca="1" si="1"/>
        <v>0</v>
      </c>
      <c r="W5" s="2">
        <f t="shared" ca="1" si="1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>
        <f t="shared" ca="1" si="1"/>
        <v>0</v>
      </c>
      <c r="AK5" s="2">
        <f t="shared" ca="1" si="1"/>
        <v>0</v>
      </c>
      <c r="AL5" s="2">
        <f t="shared" ca="1" si="1"/>
        <v>0</v>
      </c>
      <c r="AM5" s="2">
        <f t="shared" ca="1" si="1"/>
        <v>0</v>
      </c>
      <c r="AN5" s="2">
        <f t="shared" ca="1" si="1"/>
        <v>0</v>
      </c>
      <c r="AO5" s="2">
        <f t="shared" ca="1" si="1"/>
        <v>0</v>
      </c>
      <c r="AP5" s="2">
        <f t="shared" ca="1" si="1"/>
        <v>0</v>
      </c>
      <c r="AQ5" s="2">
        <f t="shared" ca="1" si="1"/>
        <v>0</v>
      </c>
      <c r="AR5" s="2">
        <f t="shared" ca="1" si="1"/>
        <v>0</v>
      </c>
      <c r="AS5" s="2">
        <f t="shared" ca="1" si="1"/>
        <v>0</v>
      </c>
      <c r="AT5" s="2">
        <f t="shared" ca="1" si="1"/>
        <v>0</v>
      </c>
      <c r="AU5" s="2">
        <f t="shared" ca="1" si="1"/>
        <v>0</v>
      </c>
      <c r="AV5" s="2">
        <f t="shared" ca="1" si="1"/>
        <v>0</v>
      </c>
      <c r="AW5" s="2">
        <f t="shared" ca="1" si="1"/>
        <v>0</v>
      </c>
      <c r="AX5" s="2">
        <f t="shared" ca="1" si="1"/>
        <v>0</v>
      </c>
      <c r="AY5" s="2">
        <f t="shared" ca="1" si="1"/>
        <v>0</v>
      </c>
      <c r="AZ5" s="2">
        <f t="shared" ca="1" si="1"/>
        <v>0</v>
      </c>
      <c r="BA5" s="2">
        <f t="shared" ca="1" si="1"/>
        <v>0</v>
      </c>
      <c r="BB5" s="2">
        <f t="shared" ca="1" si="1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HUB</v>
      </c>
      <c r="B6" s="2" t="s">
        <v>24</v>
      </c>
      <c r="C6">
        <v>9</v>
      </c>
      <c r="D6" s="2">
        <f t="shared" ca="1" si="3"/>
        <v>0</v>
      </c>
      <c r="E6" s="2">
        <f t="shared" ca="1" si="3"/>
        <v>0</v>
      </c>
      <c r="F6" s="2">
        <f t="shared" ca="1" si="1"/>
        <v>0</v>
      </c>
      <c r="G6" s="2">
        <f t="shared" ca="1" si="3"/>
        <v>0</v>
      </c>
      <c r="H6" s="2">
        <f t="shared" ca="1" si="1"/>
        <v>0</v>
      </c>
      <c r="I6" s="2">
        <f t="shared" ca="1" si="3"/>
        <v>0</v>
      </c>
      <c r="J6" s="2">
        <f t="shared" ca="1" si="1"/>
        <v>0</v>
      </c>
      <c r="K6" s="2">
        <f t="shared" ca="1" si="3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1"/>
        <v>0</v>
      </c>
      <c r="R6" s="2">
        <f t="shared" ca="1" si="1"/>
        <v>0</v>
      </c>
      <c r="S6" s="2">
        <f t="shared" ca="1" si="1"/>
        <v>0</v>
      </c>
      <c r="T6" s="2">
        <f t="shared" ca="1" si="2"/>
        <v>0</v>
      </c>
      <c r="U6" s="2">
        <f t="shared" ca="1" si="1"/>
        <v>1</v>
      </c>
      <c r="V6" s="2">
        <f t="shared" ca="1" si="1"/>
        <v>0</v>
      </c>
      <c r="W6" s="2">
        <f t="shared" ca="1" si="1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>
        <f t="shared" ca="1" si="1"/>
        <v>0</v>
      </c>
      <c r="AK6" s="2">
        <f t="shared" ca="1" si="1"/>
        <v>0</v>
      </c>
      <c r="AL6" s="2">
        <f t="shared" ca="1" si="1"/>
        <v>0</v>
      </c>
      <c r="AM6" s="2">
        <f t="shared" ca="1" si="1"/>
        <v>0</v>
      </c>
      <c r="AN6" s="2">
        <f t="shared" ca="1" si="1"/>
        <v>0</v>
      </c>
      <c r="AO6" s="2">
        <f t="shared" ca="1" si="1"/>
        <v>0</v>
      </c>
      <c r="AP6" s="2">
        <f t="shared" ca="1" si="1"/>
        <v>0</v>
      </c>
      <c r="AQ6" s="2">
        <f t="shared" ca="1" si="1"/>
        <v>0</v>
      </c>
      <c r="AR6" s="2">
        <f t="shared" ca="1" si="1"/>
        <v>0</v>
      </c>
      <c r="AS6" s="2">
        <f t="shared" ca="1" si="1"/>
        <v>0</v>
      </c>
      <c r="AT6" s="2">
        <f t="shared" ca="1" si="1"/>
        <v>0</v>
      </c>
      <c r="AU6" s="2">
        <f t="shared" ca="1" si="1"/>
        <v>0</v>
      </c>
      <c r="AV6" s="2">
        <f t="shared" ca="1" si="1"/>
        <v>0</v>
      </c>
      <c r="AW6" s="2">
        <f t="shared" ca="1" si="1"/>
        <v>0</v>
      </c>
      <c r="AX6" s="2">
        <f t="shared" ca="1" si="1"/>
        <v>0</v>
      </c>
      <c r="AY6" s="2">
        <f t="shared" ca="1" si="1"/>
        <v>0</v>
      </c>
      <c r="AZ6" s="2">
        <f t="shared" ca="1" si="1"/>
        <v>0</v>
      </c>
      <c r="BA6" s="2">
        <f t="shared" ca="1" si="1"/>
        <v>0</v>
      </c>
      <c r="BB6" s="2">
        <f t="shared" ca="1" si="1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HUB</v>
      </c>
      <c r="B7" s="1" t="s">
        <v>59</v>
      </c>
      <c r="C7">
        <v>15</v>
      </c>
      <c r="D7" s="2">
        <f t="shared" ca="1" si="3"/>
        <v>1</v>
      </c>
      <c r="E7" s="2">
        <f t="shared" ca="1" si="3"/>
        <v>1</v>
      </c>
      <c r="F7" s="2">
        <f t="shared" ca="1" si="1"/>
        <v>1</v>
      </c>
      <c r="G7" s="2">
        <f t="shared" ca="1" si="3"/>
        <v>1</v>
      </c>
      <c r="H7" s="2">
        <f t="shared" ca="1" si="1"/>
        <v>1</v>
      </c>
      <c r="I7" s="2">
        <f t="shared" ca="1" si="3"/>
        <v>1</v>
      </c>
      <c r="J7" s="2">
        <f t="shared" ca="1" si="1"/>
        <v>1</v>
      </c>
      <c r="K7" s="2">
        <f t="shared" ca="1" si="3"/>
        <v>1</v>
      </c>
      <c r="L7" s="2">
        <f t="shared" ca="1" si="1"/>
        <v>1</v>
      </c>
      <c r="M7" s="2">
        <f t="shared" ca="1" si="1"/>
        <v>1</v>
      </c>
      <c r="N7" s="2">
        <f t="shared" ca="1" si="1"/>
        <v>1</v>
      </c>
      <c r="O7" s="2">
        <f t="shared" ca="1" si="1"/>
        <v>1</v>
      </c>
      <c r="P7" s="2">
        <f t="shared" ca="1" si="1"/>
        <v>1</v>
      </c>
      <c r="Q7" s="2">
        <f t="shared" ca="1" si="1"/>
        <v>1</v>
      </c>
      <c r="R7" s="2">
        <f t="shared" ca="1" si="1"/>
        <v>1</v>
      </c>
      <c r="S7" s="2">
        <f t="shared" ca="1" si="1"/>
        <v>1</v>
      </c>
      <c r="T7" s="2">
        <f t="shared" ca="1" si="2"/>
        <v>1</v>
      </c>
      <c r="U7" s="2">
        <f t="shared" ca="1" si="1"/>
        <v>1</v>
      </c>
      <c r="V7" s="2">
        <f t="shared" ca="1" si="1"/>
        <v>1</v>
      </c>
      <c r="W7" s="2">
        <f t="shared" ca="1" si="1"/>
        <v>1</v>
      </c>
      <c r="X7" s="2">
        <f t="shared" ca="1" si="1"/>
        <v>1</v>
      </c>
      <c r="Y7" s="2">
        <f t="shared" ca="1" si="1"/>
        <v>1</v>
      </c>
      <c r="Z7" s="2">
        <f t="shared" ca="1" si="1"/>
        <v>1</v>
      </c>
      <c r="AA7" s="2">
        <f t="shared" ca="1" si="1"/>
        <v>1</v>
      </c>
      <c r="AB7" s="2">
        <f t="shared" ca="1" si="1"/>
        <v>1</v>
      </c>
      <c r="AC7" s="2">
        <f t="shared" ca="1" si="1"/>
        <v>1</v>
      </c>
      <c r="AD7" s="2">
        <f t="shared" ca="1" si="1"/>
        <v>1</v>
      </c>
      <c r="AE7" s="2">
        <f t="shared" ca="1" si="1"/>
        <v>1</v>
      </c>
      <c r="AF7" s="2">
        <f t="shared" ca="1" si="1"/>
        <v>1</v>
      </c>
      <c r="AG7" s="2">
        <f t="shared" ca="1" si="1"/>
        <v>1</v>
      </c>
      <c r="AH7" s="2">
        <f t="shared" ca="1" si="1"/>
        <v>1</v>
      </c>
      <c r="AI7" s="2">
        <f t="shared" ca="1" si="1"/>
        <v>1</v>
      </c>
      <c r="AJ7" s="2">
        <f t="shared" ref="AJ7:AY22" ca="1" si="4">VLOOKUP($C7,サーバーロール,CELL("col",AJ7)-2,0)</f>
        <v>1</v>
      </c>
      <c r="AK7" s="2">
        <f t="shared" ca="1" si="4"/>
        <v>1</v>
      </c>
      <c r="AL7" s="2">
        <f t="shared" ca="1" si="4"/>
        <v>1</v>
      </c>
      <c r="AM7" s="2">
        <f t="shared" ca="1" si="4"/>
        <v>1</v>
      </c>
      <c r="AN7" s="2">
        <f t="shared" ca="1" si="4"/>
        <v>1</v>
      </c>
      <c r="AO7" s="2">
        <f t="shared" ca="1" si="4"/>
        <v>1</v>
      </c>
      <c r="AP7" s="2">
        <f t="shared" ca="1" si="4"/>
        <v>1</v>
      </c>
      <c r="AQ7" s="2">
        <f t="shared" ca="1" si="4"/>
        <v>1</v>
      </c>
      <c r="AR7" s="2">
        <f t="shared" ca="1" si="4"/>
        <v>1</v>
      </c>
      <c r="AS7" s="2">
        <f t="shared" ca="1" si="4"/>
        <v>1</v>
      </c>
      <c r="AT7" s="2">
        <f t="shared" ca="1" si="4"/>
        <v>1</v>
      </c>
      <c r="AU7" s="2">
        <f t="shared" ca="1" si="4"/>
        <v>1</v>
      </c>
      <c r="AV7" s="2">
        <f t="shared" ca="1" si="4"/>
        <v>1</v>
      </c>
      <c r="AW7" s="2">
        <f t="shared" ca="1" si="4"/>
        <v>1</v>
      </c>
      <c r="AX7" s="2">
        <f t="shared" ca="1" si="4"/>
        <v>1</v>
      </c>
      <c r="AY7" s="2">
        <f t="shared" ca="1" si="4"/>
        <v>1</v>
      </c>
      <c r="AZ7" s="2">
        <f t="shared" ref="AZ7:BB33" ca="1" si="5">VLOOKUP($C7,サーバーロール,CELL("col",AZ7)-2,0)</f>
        <v>1</v>
      </c>
      <c r="BA7" s="2">
        <f t="shared" ca="1" si="5"/>
        <v>1</v>
      </c>
      <c r="BB7" s="2">
        <f t="shared" ca="1" si="5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HUB</v>
      </c>
      <c r="B8" s="1" t="s">
        <v>30</v>
      </c>
      <c r="C8">
        <v>16</v>
      </c>
      <c r="D8" s="2">
        <f t="shared" ca="1" si="3"/>
        <v>1</v>
      </c>
      <c r="E8" s="2">
        <f t="shared" ca="1" si="3"/>
        <v>1</v>
      </c>
      <c r="F8" s="2">
        <f t="shared" ca="1" si="3"/>
        <v>1</v>
      </c>
      <c r="G8" s="2">
        <f t="shared" ca="1" si="3"/>
        <v>1</v>
      </c>
      <c r="H8" s="2">
        <f t="shared" ca="1" si="3"/>
        <v>1</v>
      </c>
      <c r="I8" s="2">
        <f t="shared" ca="1" si="3"/>
        <v>1</v>
      </c>
      <c r="J8" s="2">
        <f t="shared" ca="1" si="3"/>
        <v>1</v>
      </c>
      <c r="K8" s="2">
        <f t="shared" ca="1" si="3"/>
        <v>1</v>
      </c>
      <c r="L8" s="2">
        <f t="shared" ca="1" si="3"/>
        <v>1</v>
      </c>
      <c r="M8" s="2">
        <f t="shared" ca="1" si="3"/>
        <v>1</v>
      </c>
      <c r="N8" s="2">
        <f t="shared" ca="1" si="3"/>
        <v>1</v>
      </c>
      <c r="O8" s="2">
        <f t="shared" ca="1" si="3"/>
        <v>1</v>
      </c>
      <c r="P8" s="2">
        <f t="shared" ca="1" si="3"/>
        <v>1</v>
      </c>
      <c r="Q8" s="2">
        <f t="shared" ca="1" si="3"/>
        <v>1</v>
      </c>
      <c r="R8" s="2">
        <f t="shared" ca="1" si="3"/>
        <v>1</v>
      </c>
      <c r="S8" s="2">
        <f t="shared" ca="1" si="3"/>
        <v>1</v>
      </c>
      <c r="T8" s="2">
        <f t="shared" ref="T8:AJ23" ca="1" si="6">VLOOKUP($C8,サーバーロール,CELL("col",T8)-2,0)</f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6"/>
        <v>1</v>
      </c>
      <c r="AD8" s="2">
        <f t="shared" ca="1" si="6"/>
        <v>1</v>
      </c>
      <c r="AE8" s="2">
        <f t="shared" ca="1" si="6"/>
        <v>1</v>
      </c>
      <c r="AF8" s="2">
        <f t="shared" ca="1" si="6"/>
        <v>1</v>
      </c>
      <c r="AG8" s="2">
        <f t="shared" ca="1" si="6"/>
        <v>1</v>
      </c>
      <c r="AH8" s="2">
        <f t="shared" ca="1" si="6"/>
        <v>1</v>
      </c>
      <c r="AI8" s="2">
        <f t="shared" ca="1" si="6"/>
        <v>1</v>
      </c>
      <c r="AJ8" s="2">
        <f t="shared" ca="1" si="6"/>
        <v>1</v>
      </c>
      <c r="AK8" s="2">
        <f t="shared" ca="1" si="4"/>
        <v>1</v>
      </c>
      <c r="AL8" s="2">
        <f t="shared" ca="1" si="4"/>
        <v>1</v>
      </c>
      <c r="AM8" s="2">
        <f t="shared" ca="1" si="4"/>
        <v>1</v>
      </c>
      <c r="AN8" s="2">
        <f t="shared" ca="1" si="4"/>
        <v>1</v>
      </c>
      <c r="AO8" s="2">
        <f t="shared" ca="1" si="4"/>
        <v>1</v>
      </c>
      <c r="AP8" s="2">
        <f t="shared" ca="1" si="4"/>
        <v>1</v>
      </c>
      <c r="AQ8" s="2">
        <f t="shared" ca="1" si="4"/>
        <v>1</v>
      </c>
      <c r="AR8" s="2">
        <f t="shared" ca="1" si="4"/>
        <v>1</v>
      </c>
      <c r="AS8" s="2">
        <f t="shared" ca="1" si="4"/>
        <v>1</v>
      </c>
      <c r="AT8" s="2">
        <f t="shared" ca="1" si="4"/>
        <v>1</v>
      </c>
      <c r="AU8" s="2">
        <f t="shared" ca="1" si="4"/>
        <v>1</v>
      </c>
      <c r="AV8" s="2">
        <f t="shared" ca="1" si="4"/>
        <v>1</v>
      </c>
      <c r="AW8" s="2">
        <f t="shared" ca="1" si="4"/>
        <v>1</v>
      </c>
      <c r="AX8" s="2">
        <f t="shared" ca="1" si="4"/>
        <v>1</v>
      </c>
      <c r="AY8" s="2">
        <f t="shared" ca="1" si="4"/>
        <v>1</v>
      </c>
      <c r="AZ8" s="2">
        <f t="shared" ca="1" si="5"/>
        <v>1</v>
      </c>
      <c r="BA8" s="2">
        <f t="shared" ca="1" si="5"/>
        <v>1</v>
      </c>
      <c r="BB8" s="2">
        <f t="shared" ca="1" si="5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HUB</v>
      </c>
      <c r="B9" s="2" t="s">
        <v>31</v>
      </c>
      <c r="C9">
        <v>17</v>
      </c>
      <c r="D9" s="2">
        <f t="shared" ca="1" si="3"/>
        <v>0</v>
      </c>
      <c r="E9" s="2">
        <f t="shared" ca="1" si="3"/>
        <v>0</v>
      </c>
      <c r="F9" s="2">
        <f t="shared" ca="1" si="3"/>
        <v>0</v>
      </c>
      <c r="G9" s="2">
        <f t="shared" ca="1" si="3"/>
        <v>0</v>
      </c>
      <c r="H9" s="2">
        <f t="shared" ca="1" si="3"/>
        <v>0</v>
      </c>
      <c r="I9" s="2">
        <f t="shared" ca="1" si="3"/>
        <v>0</v>
      </c>
      <c r="J9" s="2">
        <f t="shared" ca="1" si="3"/>
        <v>0</v>
      </c>
      <c r="K9" s="2">
        <f t="shared" ca="1" si="3"/>
        <v>0</v>
      </c>
      <c r="L9" s="2">
        <f t="shared" ca="1" si="3"/>
        <v>1</v>
      </c>
      <c r="M9" s="2">
        <f t="shared" ca="1" si="3"/>
        <v>1</v>
      </c>
      <c r="N9" s="2">
        <f t="shared" ca="1" si="3"/>
        <v>1</v>
      </c>
      <c r="O9" s="2">
        <f t="shared" ca="1" si="3"/>
        <v>1</v>
      </c>
      <c r="P9" s="2">
        <f t="shared" ca="1" si="3"/>
        <v>1</v>
      </c>
      <c r="Q9" s="2">
        <f t="shared" ca="1" si="3"/>
        <v>0</v>
      </c>
      <c r="R9" s="2">
        <f t="shared" ca="1" si="3"/>
        <v>0</v>
      </c>
      <c r="S9" s="2">
        <f t="shared" ca="1" si="3"/>
        <v>0</v>
      </c>
      <c r="T9" s="2">
        <f t="shared" ca="1" si="6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6"/>
        <v>0</v>
      </c>
      <c r="AD9" s="2">
        <f t="shared" ca="1" si="6"/>
        <v>0</v>
      </c>
      <c r="AE9" s="2">
        <f t="shared" ca="1" si="6"/>
        <v>0</v>
      </c>
      <c r="AF9" s="2">
        <f t="shared" ca="1" si="6"/>
        <v>0</v>
      </c>
      <c r="AG9" s="2">
        <f t="shared" ca="1" si="6"/>
        <v>0</v>
      </c>
      <c r="AH9" s="2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4"/>
        <v>0</v>
      </c>
      <c r="AL9" s="2">
        <f t="shared" ca="1" si="4"/>
        <v>0</v>
      </c>
      <c r="AM9" s="2">
        <f t="shared" ca="1" si="4"/>
        <v>0</v>
      </c>
      <c r="AN9" s="2">
        <f t="shared" ca="1" si="4"/>
        <v>0</v>
      </c>
      <c r="AO9" s="2">
        <f t="shared" ca="1" si="4"/>
        <v>0</v>
      </c>
      <c r="AP9" s="2">
        <f t="shared" ca="1" si="4"/>
        <v>0</v>
      </c>
      <c r="AQ9" s="2">
        <f t="shared" ca="1" si="4"/>
        <v>0</v>
      </c>
      <c r="AR9" s="2">
        <f t="shared" ca="1" si="4"/>
        <v>0</v>
      </c>
      <c r="AS9" s="2">
        <f t="shared" ca="1" si="4"/>
        <v>0</v>
      </c>
      <c r="AT9" s="2">
        <f t="shared" ca="1" si="4"/>
        <v>0</v>
      </c>
      <c r="AU9" s="2">
        <f t="shared" ca="1" si="4"/>
        <v>0</v>
      </c>
      <c r="AV9" s="2">
        <f t="shared" ca="1" si="4"/>
        <v>0</v>
      </c>
      <c r="AW9" s="2">
        <f t="shared" ca="1" si="4"/>
        <v>0</v>
      </c>
      <c r="AX9" s="2">
        <f t="shared" ca="1" si="4"/>
        <v>0</v>
      </c>
      <c r="AY9" s="2">
        <f t="shared" ca="1" si="4"/>
        <v>0</v>
      </c>
      <c r="AZ9" s="2">
        <f t="shared" ca="1" si="5"/>
        <v>0</v>
      </c>
      <c r="BA9" s="2">
        <f t="shared" ca="1" si="5"/>
        <v>0</v>
      </c>
      <c r="BB9" s="2">
        <f t="shared" ca="1" si="5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HUB</v>
      </c>
      <c r="B10" s="2" t="s">
        <v>32</v>
      </c>
      <c r="C10">
        <v>18</v>
      </c>
      <c r="D10" s="2">
        <f t="shared" ca="1" si="3"/>
        <v>0</v>
      </c>
      <c r="E10" s="2">
        <f t="shared" ca="1" si="3"/>
        <v>0</v>
      </c>
      <c r="F10" s="2">
        <f t="shared" ca="1" si="3"/>
        <v>0</v>
      </c>
      <c r="G10" s="2">
        <f t="shared" ca="1" si="3"/>
        <v>0</v>
      </c>
      <c r="H10" s="2">
        <f t="shared" ca="1" si="3"/>
        <v>0</v>
      </c>
      <c r="I10" s="2">
        <f t="shared" ca="1" si="3"/>
        <v>0</v>
      </c>
      <c r="J10" s="2">
        <f t="shared" ca="1" si="3"/>
        <v>0</v>
      </c>
      <c r="K10" s="2">
        <f t="shared" ca="1" si="3"/>
        <v>0</v>
      </c>
      <c r="L10" s="2">
        <f t="shared" ca="1" si="3"/>
        <v>1</v>
      </c>
      <c r="M10" s="2">
        <f t="shared" ca="1" si="3"/>
        <v>1</v>
      </c>
      <c r="N10" s="2">
        <f t="shared" ca="1" si="3"/>
        <v>1</v>
      </c>
      <c r="O10" s="2">
        <f t="shared" ca="1" si="3"/>
        <v>1</v>
      </c>
      <c r="P10" s="2">
        <f t="shared" ca="1" si="3"/>
        <v>1</v>
      </c>
      <c r="Q10" s="2">
        <f t="shared" ca="1" si="3"/>
        <v>0</v>
      </c>
      <c r="R10" s="2">
        <f t="shared" ca="1" si="3"/>
        <v>0</v>
      </c>
      <c r="S10" s="2">
        <f t="shared" ca="1" si="3"/>
        <v>0</v>
      </c>
      <c r="T10" s="2">
        <f t="shared" ca="1" si="6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6"/>
        <v>0</v>
      </c>
      <c r="AD10" s="2">
        <f t="shared" ca="1" si="6"/>
        <v>0</v>
      </c>
      <c r="AE10" s="2">
        <f t="shared" ca="1" si="6"/>
        <v>0</v>
      </c>
      <c r="AF10" s="2">
        <f t="shared" ca="1" si="6"/>
        <v>0</v>
      </c>
      <c r="AG10" s="2">
        <f t="shared" ca="1" si="6"/>
        <v>0</v>
      </c>
      <c r="AH10" s="2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4"/>
        <v>0</v>
      </c>
      <c r="AL10" s="2">
        <f t="shared" ca="1" si="4"/>
        <v>0</v>
      </c>
      <c r="AM10" s="2">
        <f t="shared" ca="1" si="4"/>
        <v>0</v>
      </c>
      <c r="AN10" s="2">
        <f t="shared" ca="1" si="4"/>
        <v>0</v>
      </c>
      <c r="AO10" s="2">
        <f t="shared" ca="1" si="4"/>
        <v>0</v>
      </c>
      <c r="AP10" s="2">
        <f t="shared" ca="1" si="4"/>
        <v>0</v>
      </c>
      <c r="AQ10" s="2">
        <f t="shared" ca="1" si="4"/>
        <v>0</v>
      </c>
      <c r="AR10" s="2">
        <f t="shared" ca="1" si="4"/>
        <v>0</v>
      </c>
      <c r="AS10" s="2">
        <f t="shared" ca="1" si="4"/>
        <v>0</v>
      </c>
      <c r="AT10" s="2">
        <f t="shared" ca="1" si="4"/>
        <v>0</v>
      </c>
      <c r="AU10" s="2">
        <f t="shared" ca="1" si="4"/>
        <v>0</v>
      </c>
      <c r="AV10" s="2">
        <f t="shared" ca="1" si="4"/>
        <v>0</v>
      </c>
      <c r="AW10" s="2">
        <f t="shared" ca="1" si="4"/>
        <v>0</v>
      </c>
      <c r="AX10" s="2">
        <f t="shared" ca="1" si="4"/>
        <v>0</v>
      </c>
      <c r="AY10" s="2">
        <f t="shared" ca="1" si="4"/>
        <v>0</v>
      </c>
      <c r="AZ10" s="2">
        <f t="shared" ca="1" si="5"/>
        <v>0</v>
      </c>
      <c r="BA10" s="2">
        <f t="shared" ca="1" si="5"/>
        <v>0</v>
      </c>
      <c r="BB10" s="2">
        <f t="shared" ca="1" si="5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HUB</v>
      </c>
      <c r="B11" s="1" t="s">
        <v>33</v>
      </c>
      <c r="C11">
        <v>19</v>
      </c>
      <c r="D11" s="2">
        <f t="shared" ca="1" si="3"/>
        <v>1</v>
      </c>
      <c r="E11" s="2">
        <f t="shared" ca="1" si="3"/>
        <v>1</v>
      </c>
      <c r="F11" s="2">
        <f t="shared" ca="1" si="3"/>
        <v>1</v>
      </c>
      <c r="G11" s="2">
        <f t="shared" ca="1" si="3"/>
        <v>1</v>
      </c>
      <c r="H11" s="2">
        <f t="shared" ca="1" si="3"/>
        <v>1</v>
      </c>
      <c r="I11" s="2">
        <f t="shared" ca="1" si="3"/>
        <v>1</v>
      </c>
      <c r="J11" s="2">
        <f t="shared" ca="1" si="3"/>
        <v>1</v>
      </c>
      <c r="K11" s="2">
        <f t="shared" ca="1" si="3"/>
        <v>1</v>
      </c>
      <c r="L11" s="2">
        <f t="shared" ca="1" si="3"/>
        <v>1</v>
      </c>
      <c r="M11" s="2">
        <f t="shared" ca="1" si="3"/>
        <v>1</v>
      </c>
      <c r="N11" s="2">
        <f t="shared" ca="1" si="3"/>
        <v>1</v>
      </c>
      <c r="O11" s="2">
        <f t="shared" ca="1" si="3"/>
        <v>1</v>
      </c>
      <c r="P11" s="2">
        <f t="shared" ca="1" si="3"/>
        <v>1</v>
      </c>
      <c r="Q11" s="2">
        <f t="shared" ca="1" si="3"/>
        <v>1</v>
      </c>
      <c r="R11" s="2">
        <f t="shared" ca="1" si="3"/>
        <v>1</v>
      </c>
      <c r="S11" s="2">
        <f t="shared" ca="1" si="3"/>
        <v>1</v>
      </c>
      <c r="T11" s="2">
        <f t="shared" ca="1" si="6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6"/>
        <v>1</v>
      </c>
      <c r="AD11" s="2">
        <f t="shared" ca="1" si="6"/>
        <v>1</v>
      </c>
      <c r="AE11" s="2">
        <f t="shared" ca="1" si="6"/>
        <v>1</v>
      </c>
      <c r="AF11" s="2">
        <f t="shared" ca="1" si="6"/>
        <v>1</v>
      </c>
      <c r="AG11" s="2">
        <f t="shared" ca="1" si="6"/>
        <v>1</v>
      </c>
      <c r="AH11" s="2">
        <f t="shared" ca="1" si="6"/>
        <v>1</v>
      </c>
      <c r="AI11" s="2">
        <f t="shared" ca="1" si="6"/>
        <v>1</v>
      </c>
      <c r="AJ11" s="2">
        <f t="shared" ca="1" si="6"/>
        <v>1</v>
      </c>
      <c r="AK11" s="2">
        <f t="shared" ca="1" si="4"/>
        <v>1</v>
      </c>
      <c r="AL11" s="2">
        <f t="shared" ca="1" si="4"/>
        <v>1</v>
      </c>
      <c r="AM11" s="2">
        <f t="shared" ca="1" si="4"/>
        <v>1</v>
      </c>
      <c r="AN11" s="2">
        <f t="shared" ca="1" si="4"/>
        <v>1</v>
      </c>
      <c r="AO11" s="2">
        <f t="shared" ca="1" si="4"/>
        <v>1</v>
      </c>
      <c r="AP11" s="2">
        <f t="shared" ca="1" si="4"/>
        <v>1</v>
      </c>
      <c r="AQ11" s="2">
        <f t="shared" ca="1" si="4"/>
        <v>1</v>
      </c>
      <c r="AR11" s="2">
        <f t="shared" ca="1" si="4"/>
        <v>1</v>
      </c>
      <c r="AS11" s="2">
        <f t="shared" ca="1" si="4"/>
        <v>1</v>
      </c>
      <c r="AT11" s="2">
        <f t="shared" ca="1" si="4"/>
        <v>1</v>
      </c>
      <c r="AU11" s="2">
        <f t="shared" ca="1" si="4"/>
        <v>1</v>
      </c>
      <c r="AV11" s="2">
        <f t="shared" ca="1" si="4"/>
        <v>1</v>
      </c>
      <c r="AW11" s="2">
        <f t="shared" ca="1" si="4"/>
        <v>1</v>
      </c>
      <c r="AX11" s="2">
        <f t="shared" ca="1" si="4"/>
        <v>1</v>
      </c>
      <c r="AY11" s="2">
        <f t="shared" ca="1" si="4"/>
        <v>1</v>
      </c>
      <c r="AZ11" s="2">
        <f t="shared" ca="1" si="5"/>
        <v>1</v>
      </c>
      <c r="BA11" s="2">
        <f t="shared" ca="1" si="5"/>
        <v>1</v>
      </c>
      <c r="BB11" s="2">
        <f t="shared" ca="1" si="5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HUB</v>
      </c>
      <c r="B12" s="1" t="s">
        <v>34</v>
      </c>
      <c r="C12">
        <v>20</v>
      </c>
      <c r="D12" s="2">
        <f t="shared" ca="1" si="3"/>
        <v>1</v>
      </c>
      <c r="E12" s="2">
        <f t="shared" ca="1" si="3"/>
        <v>1</v>
      </c>
      <c r="F12" s="2">
        <f t="shared" ca="1" si="3"/>
        <v>1</v>
      </c>
      <c r="G12" s="2">
        <f t="shared" ca="1" si="3"/>
        <v>1</v>
      </c>
      <c r="H12" s="2">
        <f t="shared" ca="1" si="3"/>
        <v>1</v>
      </c>
      <c r="I12" s="2">
        <f t="shared" ca="1" si="3"/>
        <v>1</v>
      </c>
      <c r="J12" s="2">
        <f t="shared" ca="1" si="3"/>
        <v>1</v>
      </c>
      <c r="K12" s="2">
        <f t="shared" ca="1" si="3"/>
        <v>1</v>
      </c>
      <c r="L12" s="2">
        <f t="shared" ca="1" si="3"/>
        <v>1</v>
      </c>
      <c r="M12" s="2">
        <f t="shared" ca="1" si="3"/>
        <v>1</v>
      </c>
      <c r="N12" s="2">
        <f t="shared" ca="1" si="3"/>
        <v>1</v>
      </c>
      <c r="O12" s="2">
        <f t="shared" ca="1" si="3"/>
        <v>1</v>
      </c>
      <c r="P12" s="2">
        <f t="shared" ca="1" si="3"/>
        <v>1</v>
      </c>
      <c r="Q12" s="2">
        <f t="shared" ca="1" si="3"/>
        <v>1</v>
      </c>
      <c r="R12" s="2">
        <f t="shared" ca="1" si="3"/>
        <v>1</v>
      </c>
      <c r="S12" s="2">
        <f t="shared" ca="1" si="3"/>
        <v>1</v>
      </c>
      <c r="T12" s="2">
        <f t="shared" ca="1" si="6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6"/>
        <v>1</v>
      </c>
      <c r="AD12" s="2">
        <f t="shared" ca="1" si="6"/>
        <v>1</v>
      </c>
      <c r="AE12" s="2">
        <f t="shared" ca="1" si="6"/>
        <v>1</v>
      </c>
      <c r="AF12" s="2">
        <f t="shared" ca="1" si="6"/>
        <v>1</v>
      </c>
      <c r="AG12" s="2">
        <f t="shared" ca="1" si="6"/>
        <v>1</v>
      </c>
      <c r="AH12" s="2">
        <f t="shared" ca="1" si="6"/>
        <v>1</v>
      </c>
      <c r="AI12" s="2">
        <f t="shared" ca="1" si="6"/>
        <v>1</v>
      </c>
      <c r="AJ12" s="2">
        <f t="shared" ca="1" si="6"/>
        <v>1</v>
      </c>
      <c r="AK12" s="2">
        <f t="shared" ca="1" si="4"/>
        <v>1</v>
      </c>
      <c r="AL12" s="2">
        <f t="shared" ca="1" si="4"/>
        <v>1</v>
      </c>
      <c r="AM12" s="2">
        <f t="shared" ca="1" si="4"/>
        <v>1</v>
      </c>
      <c r="AN12" s="2">
        <f t="shared" ca="1" si="4"/>
        <v>1</v>
      </c>
      <c r="AO12" s="2">
        <f t="shared" ca="1" si="4"/>
        <v>1</v>
      </c>
      <c r="AP12" s="2">
        <f t="shared" ca="1" si="4"/>
        <v>1</v>
      </c>
      <c r="AQ12" s="2">
        <f t="shared" ca="1" si="4"/>
        <v>1</v>
      </c>
      <c r="AR12" s="2">
        <f t="shared" ca="1" si="4"/>
        <v>1</v>
      </c>
      <c r="AS12" s="2">
        <f ca="1">VLOOKUP($C12,サーバーロール,CELL("col",AS12)-2,0)</f>
        <v>1</v>
      </c>
      <c r="AT12" s="2">
        <f t="shared" ca="1" si="4"/>
        <v>1</v>
      </c>
      <c r="AU12" s="2">
        <f t="shared" ca="1" si="4"/>
        <v>1</v>
      </c>
      <c r="AV12" s="2">
        <f t="shared" ca="1" si="4"/>
        <v>1</v>
      </c>
      <c r="AW12" s="2">
        <f t="shared" ca="1" si="4"/>
        <v>1</v>
      </c>
      <c r="AX12" s="2">
        <f t="shared" ca="1" si="4"/>
        <v>1</v>
      </c>
      <c r="AY12" s="2">
        <f t="shared" ca="1" si="4"/>
        <v>1</v>
      </c>
      <c r="AZ12" s="2">
        <f t="shared" ca="1" si="5"/>
        <v>1</v>
      </c>
      <c r="BA12" s="2">
        <f ca="1">VLOOKUP($C12,サーバーロール,CELL("col",BA12)-2,0)</f>
        <v>1</v>
      </c>
      <c r="BB12" s="2">
        <f t="shared" ca="1" si="5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HUB</v>
      </c>
      <c r="B13" s="1" t="s">
        <v>35</v>
      </c>
      <c r="C13">
        <v>21</v>
      </c>
      <c r="D13" s="2">
        <f t="shared" ca="1" si="3"/>
        <v>1</v>
      </c>
      <c r="E13" s="2">
        <f t="shared" ca="1" si="3"/>
        <v>1</v>
      </c>
      <c r="F13" s="2">
        <f t="shared" ca="1" si="3"/>
        <v>1</v>
      </c>
      <c r="G13" s="2">
        <f t="shared" ca="1" si="3"/>
        <v>1</v>
      </c>
      <c r="H13" s="2">
        <f t="shared" ca="1" si="3"/>
        <v>1</v>
      </c>
      <c r="I13" s="2">
        <f t="shared" ca="1" si="3"/>
        <v>1</v>
      </c>
      <c r="J13" s="2">
        <f t="shared" ca="1" si="3"/>
        <v>1</v>
      </c>
      <c r="K13" s="2">
        <f t="shared" ca="1" si="3"/>
        <v>1</v>
      </c>
      <c r="L13" s="2">
        <f t="shared" ca="1" si="3"/>
        <v>1</v>
      </c>
      <c r="M13" s="2">
        <f t="shared" ca="1" si="3"/>
        <v>1</v>
      </c>
      <c r="N13" s="2">
        <f t="shared" ca="1" si="3"/>
        <v>1</v>
      </c>
      <c r="O13" s="2">
        <f t="shared" ca="1" si="3"/>
        <v>1</v>
      </c>
      <c r="P13" s="2">
        <f t="shared" ca="1" si="3"/>
        <v>1</v>
      </c>
      <c r="Q13" s="2">
        <f t="shared" ca="1" si="3"/>
        <v>1</v>
      </c>
      <c r="R13" s="2">
        <f t="shared" ca="1" si="3"/>
        <v>1</v>
      </c>
      <c r="S13" s="2">
        <f t="shared" ca="1" si="3"/>
        <v>1</v>
      </c>
      <c r="T13" s="2">
        <f t="shared" ca="1" si="6"/>
        <v>1</v>
      </c>
      <c r="U13" s="2">
        <f t="shared" ca="1" si="6"/>
        <v>1</v>
      </c>
      <c r="V13" s="2">
        <f t="shared" ca="1" si="6"/>
        <v>1</v>
      </c>
      <c r="W13" s="2">
        <f t="shared" ca="1" si="6"/>
        <v>1</v>
      </c>
      <c r="X13" s="2">
        <f t="shared" ca="1" si="6"/>
        <v>1</v>
      </c>
      <c r="Y13" s="2">
        <f t="shared" ca="1" si="6"/>
        <v>1</v>
      </c>
      <c r="Z13" s="2">
        <f t="shared" ca="1" si="6"/>
        <v>1</v>
      </c>
      <c r="AA13" s="2">
        <f t="shared" ca="1" si="6"/>
        <v>1</v>
      </c>
      <c r="AB13" s="2">
        <f t="shared" ca="1" si="6"/>
        <v>1</v>
      </c>
      <c r="AC13" s="2">
        <f t="shared" ca="1" si="6"/>
        <v>1</v>
      </c>
      <c r="AD13" s="2">
        <f t="shared" ca="1" si="6"/>
        <v>1</v>
      </c>
      <c r="AE13" s="2">
        <f t="shared" ca="1" si="6"/>
        <v>1</v>
      </c>
      <c r="AF13" s="2">
        <f t="shared" ca="1" si="6"/>
        <v>1</v>
      </c>
      <c r="AG13" s="2">
        <f t="shared" ca="1" si="6"/>
        <v>1</v>
      </c>
      <c r="AH13" s="2">
        <f t="shared" ca="1" si="6"/>
        <v>1</v>
      </c>
      <c r="AI13" s="2">
        <f t="shared" ca="1" si="6"/>
        <v>1</v>
      </c>
      <c r="AJ13" s="2">
        <f t="shared" ca="1" si="6"/>
        <v>1</v>
      </c>
      <c r="AK13" s="2">
        <f t="shared" ca="1" si="4"/>
        <v>1</v>
      </c>
      <c r="AL13" s="2">
        <f t="shared" ca="1" si="4"/>
        <v>1</v>
      </c>
      <c r="AM13" s="2">
        <f t="shared" ca="1" si="4"/>
        <v>1</v>
      </c>
      <c r="AN13" s="2">
        <f t="shared" ca="1" si="4"/>
        <v>1</v>
      </c>
      <c r="AO13" s="2">
        <f t="shared" ca="1" si="4"/>
        <v>1</v>
      </c>
      <c r="AP13" s="2">
        <f t="shared" ca="1" si="4"/>
        <v>1</v>
      </c>
      <c r="AQ13" s="2">
        <f t="shared" ca="1" si="4"/>
        <v>1</v>
      </c>
      <c r="AR13" s="2">
        <f t="shared" ca="1" si="4"/>
        <v>1</v>
      </c>
      <c r="AS13" s="2">
        <f ca="1">VLOOKUP($C13,サーバーロール,CELL("col",AS13)-2,0)</f>
        <v>1</v>
      </c>
      <c r="AT13" s="2">
        <f t="shared" ca="1" si="4"/>
        <v>1</v>
      </c>
      <c r="AU13" s="2">
        <f t="shared" ca="1" si="4"/>
        <v>1</v>
      </c>
      <c r="AV13" s="2">
        <f t="shared" ca="1" si="4"/>
        <v>1</v>
      </c>
      <c r="AW13" s="2">
        <f t="shared" ca="1" si="4"/>
        <v>1</v>
      </c>
      <c r="AX13" s="2">
        <f t="shared" ca="1" si="4"/>
        <v>1</v>
      </c>
      <c r="AY13" s="2">
        <f t="shared" ca="1" si="4"/>
        <v>1</v>
      </c>
      <c r="AZ13" s="2">
        <f t="shared" ca="1" si="5"/>
        <v>1</v>
      </c>
      <c r="BA13" s="2">
        <f ca="1">VLOOKUP($C13,サーバーロール,CELL("col",BA13)-2,0)</f>
        <v>1</v>
      </c>
      <c r="BB13" s="2">
        <f t="shared" ca="1" si="5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HUB</v>
      </c>
      <c r="B14" s="1" t="s">
        <v>36</v>
      </c>
      <c r="C14">
        <v>22</v>
      </c>
      <c r="D14" s="2">
        <f t="shared" ca="1" si="3"/>
        <v>1</v>
      </c>
      <c r="E14" s="2">
        <f t="shared" ca="1" si="3"/>
        <v>1</v>
      </c>
      <c r="F14" s="2">
        <f t="shared" ca="1" si="3"/>
        <v>1</v>
      </c>
      <c r="G14" s="2">
        <f t="shared" ca="1" si="3"/>
        <v>1</v>
      </c>
      <c r="H14" s="2">
        <f t="shared" ca="1" si="3"/>
        <v>1</v>
      </c>
      <c r="I14" s="2">
        <f t="shared" ca="1" si="3"/>
        <v>1</v>
      </c>
      <c r="J14" s="2">
        <f t="shared" ca="1" si="3"/>
        <v>1</v>
      </c>
      <c r="K14" s="2">
        <f t="shared" ca="1" si="3"/>
        <v>1</v>
      </c>
      <c r="L14" s="2">
        <f t="shared" ca="1" si="3"/>
        <v>1</v>
      </c>
      <c r="M14" s="2">
        <f t="shared" ca="1" si="3"/>
        <v>1</v>
      </c>
      <c r="N14" s="2">
        <f t="shared" ca="1" si="3"/>
        <v>1</v>
      </c>
      <c r="O14" s="2">
        <f t="shared" ca="1" si="3"/>
        <v>1</v>
      </c>
      <c r="P14" s="2">
        <f t="shared" ca="1" si="3"/>
        <v>1</v>
      </c>
      <c r="Q14" s="2">
        <f t="shared" ca="1" si="3"/>
        <v>1</v>
      </c>
      <c r="R14" s="2">
        <f t="shared" ca="1" si="3"/>
        <v>1</v>
      </c>
      <c r="S14" s="2">
        <f t="shared" ca="1" si="3"/>
        <v>1</v>
      </c>
      <c r="T14" s="2">
        <f t="shared" ca="1" si="6"/>
        <v>1</v>
      </c>
      <c r="U14" s="2">
        <f t="shared" ca="1" si="6"/>
        <v>1</v>
      </c>
      <c r="V14" s="2">
        <f t="shared" ca="1" si="6"/>
        <v>1</v>
      </c>
      <c r="W14" s="2">
        <f t="shared" ca="1" si="6"/>
        <v>1</v>
      </c>
      <c r="X14" s="2">
        <f t="shared" ca="1" si="6"/>
        <v>1</v>
      </c>
      <c r="Y14" s="2">
        <f t="shared" ca="1" si="6"/>
        <v>1</v>
      </c>
      <c r="Z14" s="2">
        <f t="shared" ca="1" si="6"/>
        <v>1</v>
      </c>
      <c r="AA14" s="2">
        <f t="shared" ca="1" si="6"/>
        <v>1</v>
      </c>
      <c r="AB14" s="2">
        <f t="shared" ca="1" si="6"/>
        <v>1</v>
      </c>
      <c r="AC14" s="2">
        <f t="shared" ca="1" si="6"/>
        <v>1</v>
      </c>
      <c r="AD14" s="2">
        <f t="shared" ca="1" si="6"/>
        <v>1</v>
      </c>
      <c r="AE14" s="2">
        <f t="shared" ca="1" si="6"/>
        <v>1</v>
      </c>
      <c r="AF14" s="2">
        <f t="shared" ca="1" si="6"/>
        <v>1</v>
      </c>
      <c r="AG14" s="2">
        <f t="shared" ca="1" si="6"/>
        <v>1</v>
      </c>
      <c r="AH14" s="2">
        <f t="shared" ca="1" si="6"/>
        <v>1</v>
      </c>
      <c r="AI14" s="2">
        <f t="shared" ca="1" si="6"/>
        <v>1</v>
      </c>
      <c r="AJ14" s="2">
        <f t="shared" ca="1" si="6"/>
        <v>1</v>
      </c>
      <c r="AK14" s="2">
        <f t="shared" ca="1" si="4"/>
        <v>1</v>
      </c>
      <c r="AL14" s="2">
        <f t="shared" ca="1" si="4"/>
        <v>1</v>
      </c>
      <c r="AM14" s="2">
        <f t="shared" ca="1" si="4"/>
        <v>1</v>
      </c>
      <c r="AN14" s="2">
        <f t="shared" ca="1" si="4"/>
        <v>1</v>
      </c>
      <c r="AO14" s="2">
        <f t="shared" ca="1" si="4"/>
        <v>1</v>
      </c>
      <c r="AP14" s="2">
        <f t="shared" ca="1" si="4"/>
        <v>1</v>
      </c>
      <c r="AQ14" s="2">
        <f t="shared" ca="1" si="4"/>
        <v>1</v>
      </c>
      <c r="AR14" s="2">
        <f t="shared" ca="1" si="4"/>
        <v>1</v>
      </c>
      <c r="AS14" s="2">
        <f ca="1">VLOOKUP($C14,サーバーロール,CELL("col",AS14)-2,0)</f>
        <v>1</v>
      </c>
      <c r="AT14" s="2">
        <f t="shared" ca="1" si="4"/>
        <v>1</v>
      </c>
      <c r="AU14" s="2">
        <f t="shared" ca="1" si="4"/>
        <v>1</v>
      </c>
      <c r="AV14" s="2">
        <f t="shared" ca="1" si="4"/>
        <v>1</v>
      </c>
      <c r="AW14" s="2">
        <f t="shared" ca="1" si="4"/>
        <v>1</v>
      </c>
      <c r="AX14" s="2">
        <f t="shared" ca="1" si="4"/>
        <v>1</v>
      </c>
      <c r="AY14" s="2">
        <f t="shared" ca="1" si="4"/>
        <v>1</v>
      </c>
      <c r="AZ14" s="2">
        <f t="shared" ca="1" si="5"/>
        <v>1</v>
      </c>
      <c r="BA14" s="2">
        <f ca="1">VLOOKUP($C14,サーバーロール,CELL("col",BA14)-2,0)</f>
        <v>1</v>
      </c>
      <c r="BB14" s="2">
        <f t="shared" ca="1" si="5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HUB</v>
      </c>
      <c r="B15" s="1" t="s">
        <v>37</v>
      </c>
      <c r="C15">
        <v>23</v>
      </c>
      <c r="D15" s="2">
        <f t="shared" ca="1" si="3"/>
        <v>1</v>
      </c>
      <c r="E15" s="2">
        <f t="shared" ca="1" si="3"/>
        <v>1</v>
      </c>
      <c r="F15" s="2">
        <f t="shared" ca="1" si="3"/>
        <v>1</v>
      </c>
      <c r="G15" s="2">
        <f t="shared" ca="1" si="3"/>
        <v>1</v>
      </c>
      <c r="H15" s="2">
        <f t="shared" ca="1" si="3"/>
        <v>1</v>
      </c>
      <c r="I15" s="2">
        <f t="shared" ca="1" si="3"/>
        <v>1</v>
      </c>
      <c r="J15" s="2">
        <f t="shared" ca="1" si="3"/>
        <v>1</v>
      </c>
      <c r="K15" s="2">
        <f t="shared" ca="1" si="3"/>
        <v>1</v>
      </c>
      <c r="L15" s="2">
        <f t="shared" ca="1" si="3"/>
        <v>1</v>
      </c>
      <c r="M15" s="2">
        <f t="shared" ca="1" si="3"/>
        <v>1</v>
      </c>
      <c r="N15" s="2">
        <f t="shared" ca="1" si="3"/>
        <v>1</v>
      </c>
      <c r="O15" s="2">
        <f t="shared" ca="1" si="3"/>
        <v>1</v>
      </c>
      <c r="P15" s="2">
        <f t="shared" ca="1" si="3"/>
        <v>1</v>
      </c>
      <c r="Q15" s="2">
        <f t="shared" ca="1" si="3"/>
        <v>1</v>
      </c>
      <c r="R15" s="2">
        <f t="shared" ca="1" si="3"/>
        <v>1</v>
      </c>
      <c r="S15" s="2">
        <f t="shared" ca="1" si="3"/>
        <v>1</v>
      </c>
      <c r="T15" s="2">
        <f t="shared" ca="1" si="6"/>
        <v>1</v>
      </c>
      <c r="U15" s="2">
        <f t="shared" ca="1" si="6"/>
        <v>1</v>
      </c>
      <c r="V15" s="2">
        <f t="shared" ca="1" si="6"/>
        <v>1</v>
      </c>
      <c r="W15" s="2">
        <f t="shared" ca="1" si="6"/>
        <v>1</v>
      </c>
      <c r="X15" s="2">
        <f t="shared" ca="1" si="6"/>
        <v>1</v>
      </c>
      <c r="Y15" s="2">
        <f t="shared" ca="1" si="6"/>
        <v>1</v>
      </c>
      <c r="Z15" s="2">
        <f t="shared" ca="1" si="6"/>
        <v>1</v>
      </c>
      <c r="AA15" s="2">
        <f t="shared" ca="1" si="6"/>
        <v>1</v>
      </c>
      <c r="AB15" s="2">
        <f t="shared" ca="1" si="6"/>
        <v>1</v>
      </c>
      <c r="AC15" s="2">
        <f t="shared" ca="1" si="6"/>
        <v>1</v>
      </c>
      <c r="AD15" s="2">
        <f t="shared" ca="1" si="6"/>
        <v>1</v>
      </c>
      <c r="AE15" s="2">
        <f t="shared" ca="1" si="6"/>
        <v>1</v>
      </c>
      <c r="AF15" s="2">
        <f t="shared" ca="1" si="6"/>
        <v>1</v>
      </c>
      <c r="AG15" s="2">
        <f t="shared" ca="1" si="6"/>
        <v>1</v>
      </c>
      <c r="AH15" s="2">
        <f t="shared" ca="1" si="6"/>
        <v>1</v>
      </c>
      <c r="AI15" s="2">
        <f t="shared" ca="1" si="6"/>
        <v>1</v>
      </c>
      <c r="AJ15" s="2">
        <f t="shared" ca="1" si="6"/>
        <v>1</v>
      </c>
      <c r="AK15" s="2">
        <f t="shared" ca="1" si="4"/>
        <v>1</v>
      </c>
      <c r="AL15" s="2">
        <f t="shared" ca="1" si="4"/>
        <v>1</v>
      </c>
      <c r="AM15" s="2">
        <f t="shared" ca="1" si="4"/>
        <v>1</v>
      </c>
      <c r="AN15" s="2">
        <f t="shared" ca="1" si="4"/>
        <v>1</v>
      </c>
      <c r="AO15" s="2">
        <f t="shared" ca="1" si="4"/>
        <v>1</v>
      </c>
      <c r="AP15" s="2">
        <f t="shared" ca="1" si="4"/>
        <v>1</v>
      </c>
      <c r="AQ15" s="2">
        <f t="shared" ca="1" si="4"/>
        <v>1</v>
      </c>
      <c r="AR15" s="2">
        <f t="shared" ca="1" si="4"/>
        <v>1</v>
      </c>
      <c r="AS15" s="2">
        <f t="shared" ca="1" si="4"/>
        <v>1</v>
      </c>
      <c r="AT15" s="2">
        <f t="shared" ca="1" si="4"/>
        <v>1</v>
      </c>
      <c r="AU15" s="2">
        <f t="shared" ca="1" si="4"/>
        <v>1</v>
      </c>
      <c r="AV15" s="2">
        <f t="shared" ca="1" si="4"/>
        <v>1</v>
      </c>
      <c r="AW15" s="2">
        <f t="shared" ca="1" si="4"/>
        <v>1</v>
      </c>
      <c r="AX15" s="2">
        <f t="shared" ca="1" si="4"/>
        <v>1</v>
      </c>
      <c r="AY15" s="2">
        <f t="shared" ca="1" si="4"/>
        <v>1</v>
      </c>
      <c r="AZ15" s="2">
        <f t="shared" ca="1" si="5"/>
        <v>1</v>
      </c>
      <c r="BA15" s="2">
        <f t="shared" ca="1" si="5"/>
        <v>1</v>
      </c>
      <c r="BB15" s="2">
        <f t="shared" ca="1" si="5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HUB</v>
      </c>
      <c r="B16" s="5" t="s">
        <v>55</v>
      </c>
      <c r="C16">
        <v>24</v>
      </c>
      <c r="D16" s="2">
        <f t="shared" ca="1" si="3"/>
        <v>0</v>
      </c>
      <c r="E16" s="2">
        <f t="shared" ca="1" si="3"/>
        <v>0</v>
      </c>
      <c r="F16" s="2">
        <f t="shared" ca="1" si="3"/>
        <v>0</v>
      </c>
      <c r="G16" s="2">
        <f t="shared" ca="1" si="3"/>
        <v>0</v>
      </c>
      <c r="H16" s="2">
        <f t="shared" ca="1" si="3"/>
        <v>0</v>
      </c>
      <c r="I16" s="2">
        <f t="shared" ca="1" si="3"/>
        <v>0</v>
      </c>
      <c r="J16" s="2">
        <f t="shared" ca="1" si="3"/>
        <v>0</v>
      </c>
      <c r="K16" s="2">
        <f t="shared" ca="1" si="3"/>
        <v>0</v>
      </c>
      <c r="L16" s="2">
        <f t="shared" ca="1" si="3"/>
        <v>1</v>
      </c>
      <c r="M16" s="2">
        <f t="shared" ca="1" si="3"/>
        <v>1</v>
      </c>
      <c r="N16" s="2">
        <f t="shared" ca="1" si="3"/>
        <v>1</v>
      </c>
      <c r="O16" s="2">
        <f t="shared" ca="1" si="3"/>
        <v>1</v>
      </c>
      <c r="P16" s="2">
        <f t="shared" ca="1" si="3"/>
        <v>1</v>
      </c>
      <c r="Q16" s="2">
        <f t="shared" ca="1" si="3"/>
        <v>0</v>
      </c>
      <c r="R16" s="2">
        <f t="shared" ca="1" si="3"/>
        <v>0</v>
      </c>
      <c r="S16" s="2">
        <f t="shared" ca="1" si="3"/>
        <v>0</v>
      </c>
      <c r="T16" s="2">
        <f t="shared" ca="1" si="6"/>
        <v>0</v>
      </c>
      <c r="U16" s="2">
        <f t="shared" ca="1" si="6"/>
        <v>0</v>
      </c>
      <c r="V16" s="2">
        <f t="shared" ca="1" si="6"/>
        <v>0</v>
      </c>
      <c r="W16" s="2">
        <f t="shared" ca="1" si="6"/>
        <v>0</v>
      </c>
      <c r="X16" s="2">
        <f t="shared" ca="1" si="6"/>
        <v>0</v>
      </c>
      <c r="Y16" s="2">
        <f t="shared" ca="1" si="6"/>
        <v>1</v>
      </c>
      <c r="Z16" s="2">
        <f t="shared" ca="1" si="6"/>
        <v>0</v>
      </c>
      <c r="AA16" s="2">
        <f t="shared" ca="1" si="6"/>
        <v>0</v>
      </c>
      <c r="AB16" s="2">
        <f t="shared" ca="1" si="6"/>
        <v>1</v>
      </c>
      <c r="AC16" s="2">
        <f t="shared" ca="1" si="6"/>
        <v>0</v>
      </c>
      <c r="AD16" s="2">
        <f t="shared" ca="1" si="6"/>
        <v>0</v>
      </c>
      <c r="AE16" s="2">
        <f t="shared" ca="1" si="6"/>
        <v>0</v>
      </c>
      <c r="AF16" s="2">
        <f t="shared" ca="1" si="6"/>
        <v>0</v>
      </c>
      <c r="AG16" s="2">
        <f t="shared" ca="1" si="6"/>
        <v>0</v>
      </c>
      <c r="AH16" s="2">
        <f t="shared" ca="1" si="6"/>
        <v>0</v>
      </c>
      <c r="AI16" s="2">
        <f t="shared" ca="1" si="6"/>
        <v>0</v>
      </c>
      <c r="AJ16" s="2">
        <f t="shared" ca="1" si="6"/>
        <v>0</v>
      </c>
      <c r="AK16" s="2">
        <f t="shared" ca="1" si="4"/>
        <v>0</v>
      </c>
      <c r="AL16" s="2">
        <f t="shared" ca="1" si="4"/>
        <v>0</v>
      </c>
      <c r="AM16" s="2">
        <f t="shared" ca="1" si="4"/>
        <v>0</v>
      </c>
      <c r="AN16" s="2">
        <f t="shared" ca="1" si="4"/>
        <v>0</v>
      </c>
      <c r="AO16" s="2">
        <f t="shared" ca="1" si="4"/>
        <v>0</v>
      </c>
      <c r="AP16" s="2">
        <f t="shared" ca="1" si="4"/>
        <v>0</v>
      </c>
      <c r="AQ16" s="2">
        <f t="shared" ca="1" si="4"/>
        <v>0</v>
      </c>
      <c r="AR16" s="2">
        <f t="shared" ca="1" si="4"/>
        <v>0</v>
      </c>
      <c r="AS16" s="2">
        <f t="shared" ca="1" si="4"/>
        <v>0</v>
      </c>
      <c r="AT16" s="2">
        <f t="shared" ca="1" si="4"/>
        <v>0</v>
      </c>
      <c r="AU16" s="2">
        <f t="shared" ca="1" si="4"/>
        <v>0</v>
      </c>
      <c r="AV16" s="2">
        <f t="shared" ca="1" si="4"/>
        <v>0</v>
      </c>
      <c r="AW16" s="2">
        <f t="shared" ca="1" si="4"/>
        <v>0</v>
      </c>
      <c r="AX16" s="2">
        <f t="shared" ca="1" si="4"/>
        <v>0</v>
      </c>
      <c r="AY16" s="2">
        <f t="shared" ca="1" si="4"/>
        <v>0</v>
      </c>
      <c r="AZ16" s="2">
        <f t="shared" ca="1" si="5"/>
        <v>0</v>
      </c>
      <c r="BA16" s="2">
        <f t="shared" ca="1" si="5"/>
        <v>0</v>
      </c>
      <c r="BB16" s="2">
        <f t="shared" ca="1" si="5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HUB</v>
      </c>
      <c r="B17" s="2" t="s">
        <v>38</v>
      </c>
      <c r="C17">
        <v>25</v>
      </c>
      <c r="D17" s="2">
        <f t="shared" ca="1" si="3"/>
        <v>0</v>
      </c>
      <c r="E17" s="2">
        <f t="shared" ca="1" si="3"/>
        <v>0</v>
      </c>
      <c r="F17" s="2">
        <f t="shared" ca="1" si="3"/>
        <v>0</v>
      </c>
      <c r="G17" s="2">
        <f t="shared" ca="1" si="3"/>
        <v>0</v>
      </c>
      <c r="H17" s="2">
        <f t="shared" ca="1" si="3"/>
        <v>0</v>
      </c>
      <c r="I17" s="2">
        <f t="shared" ca="1" si="3"/>
        <v>0</v>
      </c>
      <c r="J17" s="2">
        <f t="shared" ca="1" si="3"/>
        <v>0</v>
      </c>
      <c r="K17" s="2">
        <f t="shared" ca="1" si="3"/>
        <v>0</v>
      </c>
      <c r="L17" s="2">
        <f t="shared" ca="1" si="3"/>
        <v>0</v>
      </c>
      <c r="M17" s="2">
        <f t="shared" ca="1" si="3"/>
        <v>0</v>
      </c>
      <c r="N17" s="2">
        <f t="shared" ca="1" si="3"/>
        <v>0</v>
      </c>
      <c r="O17" s="2">
        <f t="shared" ca="1" si="3"/>
        <v>0</v>
      </c>
      <c r="P17" s="2">
        <f t="shared" ca="1" si="3"/>
        <v>1</v>
      </c>
      <c r="Q17" s="2">
        <f t="shared" ca="1" si="3"/>
        <v>0</v>
      </c>
      <c r="R17" s="2">
        <f t="shared" ca="1" si="3"/>
        <v>0</v>
      </c>
      <c r="S17" s="2">
        <f t="shared" ca="1" si="3"/>
        <v>0</v>
      </c>
      <c r="T17" s="2">
        <f t="shared" ca="1" si="6"/>
        <v>1</v>
      </c>
      <c r="U17" s="2">
        <f t="shared" ca="1" si="6"/>
        <v>0</v>
      </c>
      <c r="V17" s="2">
        <f t="shared" ca="1" si="6"/>
        <v>0</v>
      </c>
      <c r="W17" s="2">
        <f t="shared" ca="1" si="6"/>
        <v>1</v>
      </c>
      <c r="X17" s="2">
        <f t="shared" ca="1" si="6"/>
        <v>1</v>
      </c>
      <c r="Y17" s="2">
        <f t="shared" ca="1" si="6"/>
        <v>0</v>
      </c>
      <c r="Z17" s="2">
        <f t="shared" ca="1" si="6"/>
        <v>1</v>
      </c>
      <c r="AA17" s="2">
        <f t="shared" ca="1" si="6"/>
        <v>1</v>
      </c>
      <c r="AB17" s="2">
        <f t="shared" ca="1" si="6"/>
        <v>1</v>
      </c>
      <c r="AC17" s="2">
        <f t="shared" ca="1" si="6"/>
        <v>0</v>
      </c>
      <c r="AD17" s="2">
        <f t="shared" ca="1" si="6"/>
        <v>0</v>
      </c>
      <c r="AE17" s="2">
        <f t="shared" ca="1" si="6"/>
        <v>0</v>
      </c>
      <c r="AF17" s="2">
        <f t="shared" ca="1" si="6"/>
        <v>0</v>
      </c>
      <c r="AG17" s="2">
        <f t="shared" ca="1" si="6"/>
        <v>0</v>
      </c>
      <c r="AH17" s="2">
        <f t="shared" ca="1" si="6"/>
        <v>0</v>
      </c>
      <c r="AI17" s="2">
        <f t="shared" ca="1" si="6"/>
        <v>0</v>
      </c>
      <c r="AJ17" s="2">
        <f t="shared" ca="1" si="6"/>
        <v>0</v>
      </c>
      <c r="AK17" s="2">
        <f t="shared" ca="1" si="4"/>
        <v>0</v>
      </c>
      <c r="AL17" s="2">
        <f t="shared" ca="1" si="4"/>
        <v>0</v>
      </c>
      <c r="AM17" s="2">
        <f t="shared" ca="1" si="4"/>
        <v>0</v>
      </c>
      <c r="AN17" s="2">
        <f t="shared" ca="1" si="4"/>
        <v>0</v>
      </c>
      <c r="AO17" s="2">
        <f t="shared" ca="1" si="4"/>
        <v>0</v>
      </c>
      <c r="AP17" s="2">
        <f t="shared" ca="1" si="4"/>
        <v>0</v>
      </c>
      <c r="AQ17" s="2">
        <f t="shared" ca="1" si="4"/>
        <v>0</v>
      </c>
      <c r="AR17" s="2">
        <f t="shared" ca="1" si="4"/>
        <v>0</v>
      </c>
      <c r="AS17" s="2">
        <f t="shared" ca="1" si="4"/>
        <v>0</v>
      </c>
      <c r="AT17" s="2">
        <f t="shared" ca="1" si="4"/>
        <v>0</v>
      </c>
      <c r="AU17" s="2">
        <f t="shared" ca="1" si="4"/>
        <v>0</v>
      </c>
      <c r="AV17" s="2">
        <f t="shared" ca="1" si="4"/>
        <v>0</v>
      </c>
      <c r="AW17" s="2">
        <f t="shared" ca="1" si="4"/>
        <v>0</v>
      </c>
      <c r="AX17" s="2">
        <f t="shared" ca="1" si="4"/>
        <v>0</v>
      </c>
      <c r="AY17" s="2">
        <f t="shared" ca="1" si="4"/>
        <v>0</v>
      </c>
      <c r="AZ17" s="2">
        <f t="shared" ca="1" si="5"/>
        <v>0</v>
      </c>
      <c r="BA17" s="2">
        <f t="shared" ca="1" si="5"/>
        <v>0</v>
      </c>
      <c r="BB17" s="2">
        <f t="shared" ca="1" si="5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HUB</v>
      </c>
      <c r="B18" s="2" t="s">
        <v>39</v>
      </c>
      <c r="C18">
        <v>26</v>
      </c>
      <c r="D18" s="2">
        <f t="shared" ca="1" si="3"/>
        <v>0</v>
      </c>
      <c r="E18" s="2">
        <f t="shared" ca="1" si="3"/>
        <v>0</v>
      </c>
      <c r="F18" s="2">
        <f t="shared" ca="1" si="3"/>
        <v>0</v>
      </c>
      <c r="G18" s="2">
        <f t="shared" ca="1" si="3"/>
        <v>0</v>
      </c>
      <c r="H18" s="2">
        <f t="shared" ca="1" si="3"/>
        <v>0</v>
      </c>
      <c r="I18" s="2">
        <f t="shared" ca="1" si="3"/>
        <v>0</v>
      </c>
      <c r="J18" s="2">
        <f t="shared" ca="1" si="3"/>
        <v>0</v>
      </c>
      <c r="K18" s="2">
        <f t="shared" ca="1" si="3"/>
        <v>0</v>
      </c>
      <c r="L18" s="2">
        <f t="shared" ca="1" si="3"/>
        <v>0</v>
      </c>
      <c r="M18" s="2">
        <f t="shared" ca="1" si="3"/>
        <v>0</v>
      </c>
      <c r="N18" s="2">
        <f t="shared" ca="1" si="3"/>
        <v>0</v>
      </c>
      <c r="O18" s="2">
        <f t="shared" ca="1" si="3"/>
        <v>1</v>
      </c>
      <c r="P18" s="2">
        <f t="shared" ca="1" si="3"/>
        <v>1</v>
      </c>
      <c r="Q18" s="2">
        <f t="shared" ca="1" si="3"/>
        <v>0</v>
      </c>
      <c r="R18" s="2">
        <f t="shared" ca="1" si="3"/>
        <v>0</v>
      </c>
      <c r="S18" s="2">
        <f t="shared" ca="1" si="3"/>
        <v>0</v>
      </c>
      <c r="T18" s="2">
        <f t="shared" ca="1" si="6"/>
        <v>0</v>
      </c>
      <c r="U18" s="2">
        <f t="shared" ca="1" si="6"/>
        <v>0</v>
      </c>
      <c r="V18" s="2">
        <f t="shared" ca="1" si="6"/>
        <v>0</v>
      </c>
      <c r="W18" s="2">
        <f t="shared" ca="1" si="6"/>
        <v>0</v>
      </c>
      <c r="X18" s="2">
        <f t="shared" ca="1" si="6"/>
        <v>1</v>
      </c>
      <c r="Y18" s="2">
        <f t="shared" ca="1" si="6"/>
        <v>0</v>
      </c>
      <c r="Z18" s="2">
        <f t="shared" ca="1" si="6"/>
        <v>0</v>
      </c>
      <c r="AA18" s="2">
        <f t="shared" ca="1" si="6"/>
        <v>0</v>
      </c>
      <c r="AB18" s="2">
        <f t="shared" ca="1" si="6"/>
        <v>0</v>
      </c>
      <c r="AC18" s="2">
        <f t="shared" ca="1" si="6"/>
        <v>0</v>
      </c>
      <c r="AD18" s="2">
        <f t="shared" ca="1" si="6"/>
        <v>0</v>
      </c>
      <c r="AE18" s="2">
        <f t="shared" ca="1" si="6"/>
        <v>0</v>
      </c>
      <c r="AF18" s="2">
        <f t="shared" ca="1" si="6"/>
        <v>0</v>
      </c>
      <c r="AG18" s="2">
        <f t="shared" ca="1" si="6"/>
        <v>0</v>
      </c>
      <c r="AH18" s="2">
        <f t="shared" ca="1" si="6"/>
        <v>0</v>
      </c>
      <c r="AI18" s="2">
        <f t="shared" ca="1" si="6"/>
        <v>0</v>
      </c>
      <c r="AJ18" s="2">
        <f t="shared" ca="1" si="6"/>
        <v>0</v>
      </c>
      <c r="AK18" s="2">
        <f t="shared" ca="1" si="4"/>
        <v>0</v>
      </c>
      <c r="AL18" s="2">
        <f t="shared" ca="1" si="4"/>
        <v>0</v>
      </c>
      <c r="AM18" s="2">
        <f t="shared" ca="1" si="4"/>
        <v>0</v>
      </c>
      <c r="AN18" s="2">
        <f t="shared" ca="1" si="4"/>
        <v>0</v>
      </c>
      <c r="AO18" s="2">
        <f t="shared" ca="1" si="4"/>
        <v>0</v>
      </c>
      <c r="AP18" s="2">
        <f t="shared" ca="1" si="4"/>
        <v>0</v>
      </c>
      <c r="AQ18" s="2">
        <f t="shared" ca="1" si="4"/>
        <v>0</v>
      </c>
      <c r="AR18" s="2">
        <f t="shared" ca="1" si="4"/>
        <v>0</v>
      </c>
      <c r="AS18" s="2">
        <f t="shared" ca="1" si="4"/>
        <v>0</v>
      </c>
      <c r="AT18" s="2">
        <f t="shared" ca="1" si="4"/>
        <v>0</v>
      </c>
      <c r="AU18" s="2">
        <f t="shared" ca="1" si="4"/>
        <v>0</v>
      </c>
      <c r="AV18" s="2">
        <f t="shared" ca="1" si="4"/>
        <v>0</v>
      </c>
      <c r="AW18" s="2">
        <f t="shared" ca="1" si="4"/>
        <v>0</v>
      </c>
      <c r="AX18" s="2">
        <f t="shared" ca="1" si="4"/>
        <v>0</v>
      </c>
      <c r="AY18" s="2">
        <f t="shared" ca="1" si="4"/>
        <v>0</v>
      </c>
      <c r="AZ18" s="2">
        <f t="shared" ca="1" si="5"/>
        <v>0</v>
      </c>
      <c r="BA18" s="2">
        <f t="shared" ca="1" si="5"/>
        <v>0</v>
      </c>
      <c r="BB18" s="2">
        <f t="shared" ca="1" si="5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HUB</v>
      </c>
      <c r="B19" s="1" t="s">
        <v>40</v>
      </c>
      <c r="C19">
        <v>27</v>
      </c>
      <c r="D19" s="2">
        <f t="shared" ref="D19:BA24" ca="1" si="7">VLOOKUP($C19,サーバーロール,CELL("col",D19)-2,0)</f>
        <v>1</v>
      </c>
      <c r="E19" s="2">
        <f t="shared" ca="1" si="7"/>
        <v>1</v>
      </c>
      <c r="F19" s="2">
        <f t="shared" ca="1" si="7"/>
        <v>1</v>
      </c>
      <c r="G19" s="2">
        <f t="shared" ca="1" si="7"/>
        <v>1</v>
      </c>
      <c r="H19" s="2">
        <f t="shared" ca="1" si="7"/>
        <v>1</v>
      </c>
      <c r="I19" s="2">
        <f t="shared" ca="1" si="7"/>
        <v>1</v>
      </c>
      <c r="J19" s="2">
        <f t="shared" ca="1" si="7"/>
        <v>1</v>
      </c>
      <c r="K19" s="2">
        <f t="shared" ca="1" si="7"/>
        <v>1</v>
      </c>
      <c r="L19" s="2">
        <f t="shared" ca="1" si="7"/>
        <v>1</v>
      </c>
      <c r="M19" s="2">
        <f t="shared" ca="1" si="7"/>
        <v>1</v>
      </c>
      <c r="N19" s="2">
        <f t="shared" ca="1" si="7"/>
        <v>1</v>
      </c>
      <c r="O19" s="2">
        <f t="shared" ca="1" si="7"/>
        <v>1</v>
      </c>
      <c r="P19" s="2">
        <f t="shared" ca="1" si="7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6"/>
        <v>1</v>
      </c>
      <c r="U19" s="2">
        <f t="shared" ca="1" si="7"/>
        <v>1</v>
      </c>
      <c r="V19" s="2">
        <f t="shared" ca="1" si="7"/>
        <v>1</v>
      </c>
      <c r="W19" s="2">
        <f t="shared" ca="1" si="7"/>
        <v>1</v>
      </c>
      <c r="X19" s="2">
        <f t="shared" ca="1" si="7"/>
        <v>1</v>
      </c>
      <c r="Y19" s="2">
        <f t="shared" ca="1" si="7"/>
        <v>1</v>
      </c>
      <c r="Z19" s="2">
        <f t="shared" ca="1" si="7"/>
        <v>1</v>
      </c>
      <c r="AA19" s="2">
        <f t="shared" ca="1" si="7"/>
        <v>1</v>
      </c>
      <c r="AB19" s="2">
        <f t="shared" ca="1" si="7"/>
        <v>1</v>
      </c>
      <c r="AC19" s="2">
        <f t="shared" ca="1" si="7"/>
        <v>1</v>
      </c>
      <c r="AD19" s="2">
        <f t="shared" ca="1" si="7"/>
        <v>1</v>
      </c>
      <c r="AE19" s="2">
        <f t="shared" ca="1" si="7"/>
        <v>1</v>
      </c>
      <c r="AF19" s="2">
        <f t="shared" ca="1" si="7"/>
        <v>1</v>
      </c>
      <c r="AG19" s="2">
        <f t="shared" ca="1" si="7"/>
        <v>1</v>
      </c>
      <c r="AH19" s="2">
        <f t="shared" ca="1" si="7"/>
        <v>1</v>
      </c>
      <c r="AI19" s="2">
        <f t="shared" ca="1" si="7"/>
        <v>1</v>
      </c>
      <c r="AJ19" s="2">
        <f t="shared" ca="1" si="7"/>
        <v>1</v>
      </c>
      <c r="AK19" s="2">
        <f t="shared" ca="1" si="7"/>
        <v>1</v>
      </c>
      <c r="AL19" s="2">
        <f t="shared" ca="1" si="7"/>
        <v>1</v>
      </c>
      <c r="AM19" s="2">
        <f t="shared" ca="1" si="7"/>
        <v>1</v>
      </c>
      <c r="AN19" s="2">
        <f t="shared" ca="1" si="7"/>
        <v>1</v>
      </c>
      <c r="AO19" s="2">
        <f t="shared" ca="1" si="7"/>
        <v>1</v>
      </c>
      <c r="AP19" s="2">
        <f t="shared" ca="1" si="4"/>
        <v>1</v>
      </c>
      <c r="AQ19" s="2">
        <f t="shared" ca="1" si="4"/>
        <v>1</v>
      </c>
      <c r="AR19" s="2">
        <f t="shared" ca="1" si="4"/>
        <v>1</v>
      </c>
      <c r="AS19" s="2">
        <f t="shared" ca="1" si="7"/>
        <v>1</v>
      </c>
      <c r="AT19" s="2">
        <f t="shared" ca="1" si="4"/>
        <v>1</v>
      </c>
      <c r="AU19" s="2">
        <f t="shared" ca="1" si="7"/>
        <v>1</v>
      </c>
      <c r="AV19" s="2">
        <f t="shared" ca="1" si="7"/>
        <v>1</v>
      </c>
      <c r="AW19" s="2">
        <f t="shared" ca="1" si="7"/>
        <v>1</v>
      </c>
      <c r="AX19" s="2">
        <f t="shared" ca="1" si="7"/>
        <v>1</v>
      </c>
      <c r="AY19" s="2">
        <f t="shared" ca="1" si="4"/>
        <v>1</v>
      </c>
      <c r="AZ19" s="2">
        <f t="shared" ca="1" si="5"/>
        <v>1</v>
      </c>
      <c r="BA19" s="2">
        <f t="shared" ca="1" si="7"/>
        <v>1</v>
      </c>
      <c r="BB19" s="2">
        <f t="shared" ca="1" si="5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HUB</v>
      </c>
      <c r="B20" s="2" t="s">
        <v>41</v>
      </c>
      <c r="C20">
        <v>28</v>
      </c>
      <c r="D20" s="2">
        <f t="shared" ca="1" si="7"/>
        <v>0</v>
      </c>
      <c r="E20" s="2">
        <f t="shared" ca="1" si="7"/>
        <v>0</v>
      </c>
      <c r="F20" s="2">
        <f t="shared" ca="1" si="7"/>
        <v>0</v>
      </c>
      <c r="G20" s="2">
        <f t="shared" ca="1" si="7"/>
        <v>0</v>
      </c>
      <c r="H20" s="2">
        <f t="shared" ca="1" si="7"/>
        <v>0</v>
      </c>
      <c r="I20" s="2">
        <f t="shared" ca="1" si="7"/>
        <v>0</v>
      </c>
      <c r="J20" s="2">
        <f t="shared" ca="1" si="7"/>
        <v>0</v>
      </c>
      <c r="K20" s="2">
        <f t="shared" ca="1" si="7"/>
        <v>0</v>
      </c>
      <c r="L20" s="2">
        <f t="shared" ca="1" si="7"/>
        <v>0</v>
      </c>
      <c r="M20" s="2">
        <f t="shared" ca="1" si="7"/>
        <v>0</v>
      </c>
      <c r="N20" s="2">
        <f t="shared" ca="1" si="7"/>
        <v>0</v>
      </c>
      <c r="O20" s="2">
        <f t="shared" ca="1" si="7"/>
        <v>0</v>
      </c>
      <c r="P20" s="2">
        <f t="shared" ca="1" si="7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6"/>
        <v>0</v>
      </c>
      <c r="U20" s="2">
        <f t="shared" ca="1" si="7"/>
        <v>0</v>
      </c>
      <c r="V20" s="2">
        <f t="shared" ca="1" si="7"/>
        <v>0</v>
      </c>
      <c r="W20" s="2">
        <f t="shared" ca="1" si="7"/>
        <v>0</v>
      </c>
      <c r="X20" s="2">
        <f t="shared" ca="1" si="7"/>
        <v>0</v>
      </c>
      <c r="Y20" s="2">
        <f t="shared" ca="1" si="7"/>
        <v>0</v>
      </c>
      <c r="Z20" s="2">
        <f t="shared" ca="1" si="7"/>
        <v>0</v>
      </c>
      <c r="AA20" s="2">
        <f t="shared" ca="1" si="7"/>
        <v>0</v>
      </c>
      <c r="AB20" s="2">
        <f t="shared" ca="1" si="7"/>
        <v>0</v>
      </c>
      <c r="AC20" s="2">
        <f t="shared" ca="1" si="7"/>
        <v>0</v>
      </c>
      <c r="AD20" s="2">
        <f t="shared" ca="1" si="7"/>
        <v>0</v>
      </c>
      <c r="AE20" s="2">
        <f t="shared" ca="1" si="7"/>
        <v>0</v>
      </c>
      <c r="AF20" s="2">
        <f t="shared" ca="1" si="7"/>
        <v>0</v>
      </c>
      <c r="AG20" s="2">
        <f t="shared" ca="1" si="7"/>
        <v>0</v>
      </c>
      <c r="AH20" s="2">
        <f t="shared" ca="1" si="7"/>
        <v>0</v>
      </c>
      <c r="AI20" s="2">
        <f t="shared" ca="1" si="7"/>
        <v>0</v>
      </c>
      <c r="AJ20" s="2">
        <f t="shared" ca="1" si="7"/>
        <v>0</v>
      </c>
      <c r="AK20" s="2">
        <f t="shared" ca="1" si="7"/>
        <v>0</v>
      </c>
      <c r="AL20" s="2">
        <f t="shared" ca="1" si="7"/>
        <v>0</v>
      </c>
      <c r="AM20" s="2">
        <f t="shared" ca="1" si="7"/>
        <v>0</v>
      </c>
      <c r="AN20" s="2">
        <f t="shared" ca="1" si="7"/>
        <v>0</v>
      </c>
      <c r="AO20" s="2">
        <f t="shared" ca="1" si="7"/>
        <v>0</v>
      </c>
      <c r="AP20" s="2">
        <f t="shared" ca="1" si="4"/>
        <v>0</v>
      </c>
      <c r="AQ20" s="2">
        <f t="shared" ca="1" si="4"/>
        <v>0</v>
      </c>
      <c r="AR20" s="2">
        <f t="shared" ca="1" si="4"/>
        <v>0</v>
      </c>
      <c r="AS20" s="2">
        <f t="shared" ca="1" si="7"/>
        <v>0</v>
      </c>
      <c r="AT20" s="2">
        <f t="shared" ca="1" si="4"/>
        <v>0</v>
      </c>
      <c r="AU20" s="2">
        <f t="shared" ca="1" si="7"/>
        <v>0</v>
      </c>
      <c r="AV20" s="2">
        <f t="shared" ca="1" si="7"/>
        <v>0</v>
      </c>
      <c r="AW20" s="2">
        <f t="shared" ca="1" si="7"/>
        <v>0</v>
      </c>
      <c r="AX20" s="2">
        <f t="shared" ca="1" si="7"/>
        <v>0</v>
      </c>
      <c r="AY20" s="2">
        <f t="shared" ca="1" si="4"/>
        <v>0</v>
      </c>
      <c r="AZ20" s="2">
        <f t="shared" ca="1" si="5"/>
        <v>0</v>
      </c>
      <c r="BA20" s="2">
        <f t="shared" ca="1" si="7"/>
        <v>0</v>
      </c>
      <c r="BB20" s="2">
        <f t="shared" ca="1" si="5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HUB</v>
      </c>
      <c r="B21" s="2" t="s">
        <v>42</v>
      </c>
      <c r="C21">
        <v>29</v>
      </c>
      <c r="D21" s="2">
        <f t="shared" ca="1" si="7"/>
        <v>0</v>
      </c>
      <c r="E21" s="2">
        <f t="shared" ca="1" si="7"/>
        <v>0</v>
      </c>
      <c r="F21" s="2">
        <f t="shared" ca="1" si="7"/>
        <v>0</v>
      </c>
      <c r="G21" s="2">
        <f t="shared" ca="1" si="7"/>
        <v>0</v>
      </c>
      <c r="H21" s="2">
        <f t="shared" ca="1" si="7"/>
        <v>0</v>
      </c>
      <c r="I21" s="2">
        <f t="shared" ca="1" si="7"/>
        <v>0</v>
      </c>
      <c r="J21" s="2">
        <f t="shared" ca="1" si="7"/>
        <v>0</v>
      </c>
      <c r="K21" s="2">
        <f t="shared" ca="1" si="7"/>
        <v>0</v>
      </c>
      <c r="L21" s="2">
        <f t="shared" ca="1" si="7"/>
        <v>0</v>
      </c>
      <c r="M21" s="2">
        <f t="shared" ca="1" si="7"/>
        <v>0</v>
      </c>
      <c r="N21" s="2">
        <f t="shared" ca="1" si="7"/>
        <v>0</v>
      </c>
      <c r="O21" s="2">
        <f t="shared" ca="1" si="7"/>
        <v>0</v>
      </c>
      <c r="P21" s="2">
        <f t="shared" ca="1" si="7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6"/>
        <v>0</v>
      </c>
      <c r="U21" s="2">
        <f t="shared" ca="1" si="7"/>
        <v>1</v>
      </c>
      <c r="V21" s="2">
        <f t="shared" ca="1" si="7"/>
        <v>0</v>
      </c>
      <c r="W21" s="2">
        <f t="shared" ca="1" si="7"/>
        <v>0</v>
      </c>
      <c r="X21" s="2">
        <f t="shared" ca="1" si="7"/>
        <v>1</v>
      </c>
      <c r="Y21" s="2">
        <f t="shared" ca="1" si="7"/>
        <v>0</v>
      </c>
      <c r="Z21" s="2">
        <f t="shared" ca="1" si="7"/>
        <v>0</v>
      </c>
      <c r="AA21" s="2">
        <f t="shared" ca="1" si="7"/>
        <v>1</v>
      </c>
      <c r="AB21" s="2">
        <f t="shared" ca="1" si="7"/>
        <v>0</v>
      </c>
      <c r="AC21" s="2">
        <f t="shared" ca="1" si="7"/>
        <v>0</v>
      </c>
      <c r="AD21" s="2">
        <f t="shared" ca="1" si="7"/>
        <v>0</v>
      </c>
      <c r="AE21" s="2">
        <f t="shared" ca="1" si="7"/>
        <v>0</v>
      </c>
      <c r="AF21" s="2">
        <f t="shared" ca="1" si="7"/>
        <v>0</v>
      </c>
      <c r="AG21" s="2">
        <f t="shared" ca="1" si="7"/>
        <v>0</v>
      </c>
      <c r="AH21" s="2">
        <f t="shared" ca="1" si="7"/>
        <v>0</v>
      </c>
      <c r="AI21" s="2">
        <f t="shared" ca="1" si="7"/>
        <v>0</v>
      </c>
      <c r="AJ21" s="2">
        <f t="shared" ca="1" si="7"/>
        <v>0</v>
      </c>
      <c r="AK21" s="2">
        <f t="shared" ca="1" si="7"/>
        <v>0</v>
      </c>
      <c r="AL21" s="2">
        <f t="shared" ca="1" si="7"/>
        <v>0</v>
      </c>
      <c r="AM21" s="2">
        <f t="shared" ca="1" si="7"/>
        <v>0</v>
      </c>
      <c r="AN21" s="2">
        <f t="shared" ca="1" si="7"/>
        <v>0</v>
      </c>
      <c r="AO21" s="2">
        <f t="shared" ca="1" si="7"/>
        <v>0</v>
      </c>
      <c r="AP21" s="2">
        <f t="shared" ca="1" si="4"/>
        <v>0</v>
      </c>
      <c r="AQ21" s="2">
        <f t="shared" ca="1" si="4"/>
        <v>0</v>
      </c>
      <c r="AR21" s="2">
        <f t="shared" ca="1" si="4"/>
        <v>0</v>
      </c>
      <c r="AS21" s="2">
        <f t="shared" ca="1" si="7"/>
        <v>0</v>
      </c>
      <c r="AT21" s="2">
        <f t="shared" ca="1" si="4"/>
        <v>0</v>
      </c>
      <c r="AU21" s="2">
        <f t="shared" ca="1" si="7"/>
        <v>0</v>
      </c>
      <c r="AV21" s="2">
        <f t="shared" ca="1" si="7"/>
        <v>0</v>
      </c>
      <c r="AW21" s="2">
        <f t="shared" ca="1" si="7"/>
        <v>0</v>
      </c>
      <c r="AX21" s="2">
        <f t="shared" ca="1" si="7"/>
        <v>0</v>
      </c>
      <c r="AY21" s="2">
        <f t="shared" ca="1" si="4"/>
        <v>0</v>
      </c>
      <c r="AZ21" s="2">
        <f t="shared" ca="1" si="5"/>
        <v>0</v>
      </c>
      <c r="BA21" s="2">
        <f t="shared" ca="1" si="7"/>
        <v>0</v>
      </c>
      <c r="BB21" s="2">
        <f t="shared" ca="1" si="5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HUB</v>
      </c>
      <c r="B22" s="2" t="s">
        <v>43</v>
      </c>
      <c r="C22">
        <v>30</v>
      </c>
      <c r="D22" s="2">
        <f t="shared" ca="1" si="7"/>
        <v>0</v>
      </c>
      <c r="E22" s="2">
        <f t="shared" ca="1" si="7"/>
        <v>1</v>
      </c>
      <c r="F22" s="2">
        <f t="shared" ca="1" si="7"/>
        <v>1</v>
      </c>
      <c r="G22" s="2">
        <f t="shared" ca="1" si="7"/>
        <v>1</v>
      </c>
      <c r="H22" s="2">
        <f t="shared" ca="1" si="7"/>
        <v>1</v>
      </c>
      <c r="I22" s="2">
        <f t="shared" ca="1" si="7"/>
        <v>1</v>
      </c>
      <c r="J22" s="2">
        <f t="shared" ca="1" si="7"/>
        <v>1</v>
      </c>
      <c r="K22" s="2">
        <f t="shared" ca="1" si="7"/>
        <v>1</v>
      </c>
      <c r="L22" s="2">
        <f t="shared" ca="1" si="7"/>
        <v>1</v>
      </c>
      <c r="M22" s="2">
        <f t="shared" ca="1" si="7"/>
        <v>1</v>
      </c>
      <c r="N22" s="2">
        <f t="shared" ca="1" si="7"/>
        <v>1</v>
      </c>
      <c r="O22" s="2">
        <f t="shared" ca="1" si="7"/>
        <v>1</v>
      </c>
      <c r="P22" s="2">
        <f t="shared" ca="1" si="7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6"/>
        <v>1</v>
      </c>
      <c r="U22" s="2">
        <f t="shared" ca="1" si="7"/>
        <v>0</v>
      </c>
      <c r="V22" s="2">
        <f t="shared" ca="1" si="7"/>
        <v>1</v>
      </c>
      <c r="W22" s="2">
        <f t="shared" ca="1" si="7"/>
        <v>0</v>
      </c>
      <c r="X22" s="2">
        <f t="shared" ca="1" si="7"/>
        <v>0</v>
      </c>
      <c r="Y22" s="2">
        <f t="shared" ca="1" si="7"/>
        <v>0</v>
      </c>
      <c r="Z22" s="2">
        <f t="shared" ca="1" si="7"/>
        <v>0</v>
      </c>
      <c r="AA22" s="2">
        <f t="shared" ca="1" si="7"/>
        <v>0</v>
      </c>
      <c r="AB22" s="2">
        <f t="shared" ca="1" si="7"/>
        <v>1</v>
      </c>
      <c r="AC22" s="2">
        <f t="shared" ca="1" si="7"/>
        <v>0</v>
      </c>
      <c r="AD22" s="2">
        <f t="shared" ca="1" si="7"/>
        <v>0</v>
      </c>
      <c r="AE22" s="2">
        <f t="shared" ca="1" si="7"/>
        <v>0</v>
      </c>
      <c r="AF22" s="2">
        <f t="shared" ca="1" si="7"/>
        <v>0</v>
      </c>
      <c r="AG22" s="2">
        <f t="shared" ca="1" si="7"/>
        <v>0</v>
      </c>
      <c r="AH22" s="2">
        <f t="shared" ca="1" si="7"/>
        <v>0</v>
      </c>
      <c r="AI22" s="2">
        <f t="shared" ca="1" si="7"/>
        <v>0</v>
      </c>
      <c r="AJ22" s="2">
        <f t="shared" ca="1" si="7"/>
        <v>0</v>
      </c>
      <c r="AK22" s="2">
        <f t="shared" ca="1" si="7"/>
        <v>0</v>
      </c>
      <c r="AL22" s="2">
        <f t="shared" ca="1" si="7"/>
        <v>0</v>
      </c>
      <c r="AM22" s="2">
        <f t="shared" ca="1" si="7"/>
        <v>0</v>
      </c>
      <c r="AN22" s="2">
        <f t="shared" ca="1" si="7"/>
        <v>0</v>
      </c>
      <c r="AO22" s="2">
        <f t="shared" ca="1" si="7"/>
        <v>0</v>
      </c>
      <c r="AP22" s="2">
        <f t="shared" ca="1" si="4"/>
        <v>0</v>
      </c>
      <c r="AQ22" s="2">
        <f t="shared" ca="1" si="4"/>
        <v>0</v>
      </c>
      <c r="AR22" s="2">
        <f t="shared" ca="1" si="4"/>
        <v>0</v>
      </c>
      <c r="AS22" s="2">
        <f t="shared" ca="1" si="7"/>
        <v>0</v>
      </c>
      <c r="AT22" s="2">
        <f t="shared" ca="1" si="4"/>
        <v>0</v>
      </c>
      <c r="AU22" s="2">
        <f t="shared" ca="1" si="7"/>
        <v>0</v>
      </c>
      <c r="AV22" s="2">
        <f t="shared" ca="1" si="7"/>
        <v>0</v>
      </c>
      <c r="AW22" s="2">
        <f t="shared" ca="1" si="7"/>
        <v>0</v>
      </c>
      <c r="AX22" s="2">
        <f t="shared" ca="1" si="7"/>
        <v>0</v>
      </c>
      <c r="AY22" s="2">
        <f t="shared" ca="1" si="4"/>
        <v>0</v>
      </c>
      <c r="AZ22" s="2">
        <f t="shared" ca="1" si="5"/>
        <v>0</v>
      </c>
      <c r="BA22" s="2">
        <f t="shared" ca="1" si="7"/>
        <v>0</v>
      </c>
      <c r="BB22" s="2">
        <f t="shared" ca="1" si="5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HUB</v>
      </c>
      <c r="B23" s="2" t="s">
        <v>44</v>
      </c>
      <c r="C23">
        <v>31</v>
      </c>
      <c r="D23" s="2">
        <f t="shared" ca="1" si="7"/>
        <v>0</v>
      </c>
      <c r="E23" s="2">
        <f t="shared" ca="1" si="7"/>
        <v>1</v>
      </c>
      <c r="F23" s="2">
        <f t="shared" ca="1" si="7"/>
        <v>0</v>
      </c>
      <c r="G23" s="2">
        <f t="shared" ca="1" si="7"/>
        <v>0</v>
      </c>
      <c r="H23" s="2">
        <f t="shared" ca="1" si="7"/>
        <v>0</v>
      </c>
      <c r="I23" s="2">
        <f t="shared" ca="1" si="7"/>
        <v>1</v>
      </c>
      <c r="J23" s="2">
        <f t="shared" ca="1" si="7"/>
        <v>1</v>
      </c>
      <c r="K23" s="2">
        <f t="shared" ca="1" si="7"/>
        <v>1</v>
      </c>
      <c r="L23" s="2">
        <f t="shared" ca="1" si="7"/>
        <v>1</v>
      </c>
      <c r="M23" s="2">
        <f t="shared" ca="1" si="7"/>
        <v>1</v>
      </c>
      <c r="N23" s="2">
        <f t="shared" ca="1" si="7"/>
        <v>1</v>
      </c>
      <c r="O23" s="2">
        <f t="shared" ca="1" si="7"/>
        <v>1</v>
      </c>
      <c r="P23" s="2">
        <f t="shared" ca="1" si="7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6"/>
        <v>1</v>
      </c>
      <c r="U23" s="2">
        <f t="shared" ca="1" si="7"/>
        <v>0</v>
      </c>
      <c r="V23" s="2">
        <f t="shared" ca="1" si="7"/>
        <v>1</v>
      </c>
      <c r="W23" s="2">
        <f t="shared" ca="1" si="7"/>
        <v>0</v>
      </c>
      <c r="X23" s="2">
        <f t="shared" ca="1" si="7"/>
        <v>0</v>
      </c>
      <c r="Y23" s="2">
        <f t="shared" ca="1" si="7"/>
        <v>0</v>
      </c>
      <c r="Z23" s="2">
        <f t="shared" ca="1" si="7"/>
        <v>0</v>
      </c>
      <c r="AA23" s="2">
        <f t="shared" ca="1" si="7"/>
        <v>0</v>
      </c>
      <c r="AB23" s="2">
        <f t="shared" ca="1" si="7"/>
        <v>1</v>
      </c>
      <c r="AC23" s="2">
        <f t="shared" ca="1" si="7"/>
        <v>0</v>
      </c>
      <c r="AD23" s="2">
        <f t="shared" ca="1" si="7"/>
        <v>0</v>
      </c>
      <c r="AE23" s="2">
        <f t="shared" ca="1" si="7"/>
        <v>0</v>
      </c>
      <c r="AF23" s="2">
        <f t="shared" ca="1" si="7"/>
        <v>0</v>
      </c>
      <c r="AG23" s="2">
        <f t="shared" ca="1" si="7"/>
        <v>0</v>
      </c>
      <c r="AH23" s="2">
        <f t="shared" ca="1" si="7"/>
        <v>0</v>
      </c>
      <c r="AI23" s="2">
        <f t="shared" ca="1" si="7"/>
        <v>0</v>
      </c>
      <c r="AJ23" s="2">
        <f t="shared" ca="1" si="7"/>
        <v>0</v>
      </c>
      <c r="AK23" s="2">
        <f t="shared" ca="1" si="7"/>
        <v>0</v>
      </c>
      <c r="AL23" s="2">
        <f t="shared" ca="1" si="7"/>
        <v>0</v>
      </c>
      <c r="AM23" s="2">
        <f t="shared" ca="1" si="7"/>
        <v>0</v>
      </c>
      <c r="AN23" s="2">
        <f t="shared" ca="1" si="7"/>
        <v>0</v>
      </c>
      <c r="AO23" s="2">
        <f t="shared" ca="1" si="7"/>
        <v>0</v>
      </c>
      <c r="AP23" s="2">
        <f t="shared" ca="1" si="7"/>
        <v>0</v>
      </c>
      <c r="AQ23" s="2">
        <f t="shared" ca="1" si="7"/>
        <v>0</v>
      </c>
      <c r="AR23" s="2">
        <f t="shared" ca="1" si="7"/>
        <v>0</v>
      </c>
      <c r="AS23" s="2">
        <f t="shared" ca="1" si="7"/>
        <v>0</v>
      </c>
      <c r="AT23" s="2">
        <f t="shared" ca="1" si="7"/>
        <v>0</v>
      </c>
      <c r="AU23" s="2">
        <f t="shared" ca="1" si="7"/>
        <v>0</v>
      </c>
      <c r="AV23" s="2">
        <f t="shared" ca="1" si="7"/>
        <v>0</v>
      </c>
      <c r="AW23" s="2">
        <f t="shared" ca="1" si="7"/>
        <v>0</v>
      </c>
      <c r="AX23" s="2">
        <f t="shared" ca="1" si="7"/>
        <v>0</v>
      </c>
      <c r="AY23" s="2">
        <f t="shared" ca="1" si="7"/>
        <v>0</v>
      </c>
      <c r="AZ23" s="2">
        <f t="shared" ca="1" si="5"/>
        <v>0</v>
      </c>
      <c r="BA23" s="2">
        <f t="shared" ca="1" si="7"/>
        <v>0</v>
      </c>
      <c r="BB23" s="2">
        <f t="shared" ca="1" si="5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HUB</v>
      </c>
      <c r="B24" s="2" t="s">
        <v>45</v>
      </c>
      <c r="C24">
        <v>32</v>
      </c>
      <c r="D24" s="2">
        <f t="shared" ca="1" si="7"/>
        <v>0</v>
      </c>
      <c r="E24" s="2">
        <f t="shared" ca="1" si="7"/>
        <v>1</v>
      </c>
      <c r="F24" s="2">
        <f t="shared" ca="1" si="7"/>
        <v>0</v>
      </c>
      <c r="G24" s="2">
        <f t="shared" ca="1" si="7"/>
        <v>0</v>
      </c>
      <c r="H24" s="2">
        <f t="shared" ca="1" si="7"/>
        <v>0</v>
      </c>
      <c r="I24" s="2">
        <f t="shared" ca="1" si="7"/>
        <v>1</v>
      </c>
      <c r="J24" s="2">
        <f t="shared" ca="1" si="7"/>
        <v>1</v>
      </c>
      <c r="K24" s="2">
        <f t="shared" ca="1" si="7"/>
        <v>1</v>
      </c>
      <c r="L24" s="2">
        <f t="shared" ca="1" si="7"/>
        <v>1</v>
      </c>
      <c r="M24" s="2">
        <f t="shared" ca="1" si="7"/>
        <v>1</v>
      </c>
      <c r="N24" s="2">
        <f t="shared" ca="1" si="7"/>
        <v>1</v>
      </c>
      <c r="O24" s="2">
        <f t="shared" ca="1" si="7"/>
        <v>1</v>
      </c>
      <c r="P24" s="2">
        <f t="shared" ca="1" si="7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ref="T24:T30" ca="1" si="8">VLOOKUP($C24,サーバーロール,CELL("col",T24)-2,0)</f>
        <v>0</v>
      </c>
      <c r="U24" s="2">
        <f t="shared" ca="1" si="7"/>
        <v>0</v>
      </c>
      <c r="V24" s="2">
        <f t="shared" ca="1" si="7"/>
        <v>0</v>
      </c>
      <c r="W24" s="2">
        <f t="shared" ca="1" si="7"/>
        <v>0</v>
      </c>
      <c r="X24" s="2">
        <f t="shared" ca="1" si="7"/>
        <v>0</v>
      </c>
      <c r="Y24" s="2">
        <f t="shared" ca="1" si="7"/>
        <v>0</v>
      </c>
      <c r="Z24" s="2">
        <f t="shared" ca="1" si="7"/>
        <v>0</v>
      </c>
      <c r="AA24" s="2">
        <f t="shared" ca="1" si="7"/>
        <v>0</v>
      </c>
      <c r="AB24" s="2">
        <f t="shared" ca="1" si="7"/>
        <v>0</v>
      </c>
      <c r="AC24" s="2">
        <f t="shared" ca="1" si="7"/>
        <v>0</v>
      </c>
      <c r="AD24" s="2">
        <f t="shared" ca="1" si="7"/>
        <v>0</v>
      </c>
      <c r="AE24" s="2">
        <f t="shared" ca="1" si="7"/>
        <v>0</v>
      </c>
      <c r="AF24" s="2">
        <f t="shared" ca="1" si="7"/>
        <v>0</v>
      </c>
      <c r="AG24" s="2">
        <f t="shared" ca="1" si="7"/>
        <v>0</v>
      </c>
      <c r="AH24" s="2">
        <f t="shared" ca="1" si="7"/>
        <v>0</v>
      </c>
      <c r="AI24" s="2">
        <f t="shared" ca="1" si="7"/>
        <v>0</v>
      </c>
      <c r="AJ24" s="2">
        <f t="shared" ca="1" si="7"/>
        <v>0</v>
      </c>
      <c r="AK24" s="2">
        <f t="shared" ca="1" si="7"/>
        <v>0</v>
      </c>
      <c r="AL24" s="2">
        <f t="shared" ca="1" si="7"/>
        <v>0</v>
      </c>
      <c r="AM24" s="2">
        <f t="shared" ca="1" si="7"/>
        <v>0</v>
      </c>
      <c r="AN24" s="2">
        <f t="shared" ref="AN24:BA33" ca="1" si="9">VLOOKUP($C24,サーバーロール,CELL("col",AN24)-2,0)</f>
        <v>0</v>
      </c>
      <c r="AO24" s="2">
        <f t="shared" ca="1" si="9"/>
        <v>0</v>
      </c>
      <c r="AP24" s="2">
        <f t="shared" ca="1" si="9"/>
        <v>0</v>
      </c>
      <c r="AQ24" s="2">
        <f t="shared" ca="1" si="9"/>
        <v>0</v>
      </c>
      <c r="AR24" s="2">
        <f t="shared" ca="1" si="9"/>
        <v>0</v>
      </c>
      <c r="AS24" s="2">
        <f t="shared" ca="1" si="9"/>
        <v>0</v>
      </c>
      <c r="AT24" s="2">
        <f t="shared" ca="1" si="9"/>
        <v>0</v>
      </c>
      <c r="AU24" s="2">
        <f t="shared" ca="1" si="9"/>
        <v>0</v>
      </c>
      <c r="AV24" s="2">
        <f t="shared" ca="1" si="9"/>
        <v>0</v>
      </c>
      <c r="AW24" s="2">
        <f t="shared" ca="1" si="9"/>
        <v>0</v>
      </c>
      <c r="AX24" s="2">
        <f t="shared" ca="1" si="9"/>
        <v>0</v>
      </c>
      <c r="AY24" s="2">
        <f t="shared" ca="1" si="9"/>
        <v>0</v>
      </c>
      <c r="AZ24" s="2">
        <f t="shared" ca="1" si="5"/>
        <v>0</v>
      </c>
      <c r="BA24" s="2">
        <f t="shared" ca="1" si="9"/>
        <v>0</v>
      </c>
      <c r="BB24" s="2">
        <f t="shared" ca="1" si="5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HUB</v>
      </c>
      <c r="B25" s="1" t="s">
        <v>46</v>
      </c>
      <c r="C25">
        <v>33</v>
      </c>
      <c r="D25" s="2">
        <f t="shared" ref="D25:BA30" ca="1" si="10">VLOOKUP($C25,サーバーロール,CELL("col",D25)-2,0)</f>
        <v>1</v>
      </c>
      <c r="E25" s="2">
        <f t="shared" ca="1" si="10"/>
        <v>1</v>
      </c>
      <c r="F25" s="2">
        <f t="shared" ca="1" si="10"/>
        <v>1</v>
      </c>
      <c r="G25" s="2">
        <f t="shared" ca="1" si="10"/>
        <v>1</v>
      </c>
      <c r="H25" s="2">
        <f t="shared" ca="1" si="10"/>
        <v>1</v>
      </c>
      <c r="I25" s="2">
        <f t="shared" ca="1" si="10"/>
        <v>1</v>
      </c>
      <c r="J25" s="2">
        <f t="shared" ca="1" si="10"/>
        <v>1</v>
      </c>
      <c r="K25" s="2">
        <f t="shared" ca="1" si="10"/>
        <v>1</v>
      </c>
      <c r="L25" s="2">
        <f t="shared" ca="1" si="10"/>
        <v>1</v>
      </c>
      <c r="M25" s="2">
        <f t="shared" ca="1" si="10"/>
        <v>1</v>
      </c>
      <c r="N25" s="2">
        <f t="shared" ca="1" si="10"/>
        <v>1</v>
      </c>
      <c r="O25" s="2">
        <f t="shared" ca="1" si="10"/>
        <v>1</v>
      </c>
      <c r="P25" s="2">
        <f t="shared" ca="1" si="10"/>
        <v>1</v>
      </c>
      <c r="Q25" s="2">
        <f t="shared" ca="1" si="10"/>
        <v>1</v>
      </c>
      <c r="R25" s="2">
        <f t="shared" ca="1" si="10"/>
        <v>1</v>
      </c>
      <c r="S25" s="2">
        <f t="shared" ca="1" si="10"/>
        <v>1</v>
      </c>
      <c r="T25" s="2">
        <f t="shared" ca="1" si="8"/>
        <v>1</v>
      </c>
      <c r="U25" s="2">
        <f t="shared" ca="1" si="10"/>
        <v>1</v>
      </c>
      <c r="V25" s="2">
        <f t="shared" ca="1" si="10"/>
        <v>1</v>
      </c>
      <c r="W25" s="2">
        <f t="shared" ca="1" si="10"/>
        <v>1</v>
      </c>
      <c r="X25" s="2">
        <f t="shared" ca="1" si="10"/>
        <v>1</v>
      </c>
      <c r="Y25" s="2">
        <f t="shared" ca="1" si="10"/>
        <v>1</v>
      </c>
      <c r="Z25" s="2">
        <f t="shared" ca="1" si="10"/>
        <v>1</v>
      </c>
      <c r="AA25" s="2">
        <f t="shared" ca="1" si="10"/>
        <v>1</v>
      </c>
      <c r="AB25" s="2">
        <f t="shared" ca="1" si="10"/>
        <v>1</v>
      </c>
      <c r="AC25" s="2">
        <f t="shared" ca="1" si="10"/>
        <v>1</v>
      </c>
      <c r="AD25" s="2">
        <f t="shared" ca="1" si="10"/>
        <v>1</v>
      </c>
      <c r="AE25" s="2">
        <f t="shared" ca="1" si="10"/>
        <v>1</v>
      </c>
      <c r="AF25" s="2">
        <f t="shared" ca="1" si="10"/>
        <v>1</v>
      </c>
      <c r="AG25" s="2">
        <f t="shared" ca="1" si="10"/>
        <v>1</v>
      </c>
      <c r="AH25" s="2">
        <f t="shared" ca="1" si="10"/>
        <v>1</v>
      </c>
      <c r="AI25" s="2">
        <f t="shared" ca="1" si="10"/>
        <v>1</v>
      </c>
      <c r="AJ25" s="2">
        <f t="shared" ca="1" si="10"/>
        <v>1</v>
      </c>
      <c r="AK25" s="2">
        <f t="shared" ca="1" si="10"/>
        <v>1</v>
      </c>
      <c r="AL25" s="2">
        <f t="shared" ca="1" si="10"/>
        <v>1</v>
      </c>
      <c r="AM25" s="2">
        <f t="shared" ca="1" si="10"/>
        <v>1</v>
      </c>
      <c r="AN25" s="2">
        <f t="shared" ca="1" si="10"/>
        <v>1</v>
      </c>
      <c r="AO25" s="2">
        <f t="shared" ca="1" si="10"/>
        <v>1</v>
      </c>
      <c r="AP25" s="2">
        <f t="shared" ca="1" si="9"/>
        <v>1</v>
      </c>
      <c r="AQ25" s="2">
        <f t="shared" ca="1" si="9"/>
        <v>1</v>
      </c>
      <c r="AR25" s="2">
        <f t="shared" ca="1" si="9"/>
        <v>1</v>
      </c>
      <c r="AS25" s="2">
        <f t="shared" ca="1" si="10"/>
        <v>1</v>
      </c>
      <c r="AT25" s="2">
        <f t="shared" ca="1" si="9"/>
        <v>1</v>
      </c>
      <c r="AU25" s="2">
        <f t="shared" ca="1" si="10"/>
        <v>1</v>
      </c>
      <c r="AV25" s="2">
        <f t="shared" ca="1" si="10"/>
        <v>1</v>
      </c>
      <c r="AW25" s="2">
        <f t="shared" ca="1" si="10"/>
        <v>1</v>
      </c>
      <c r="AX25" s="2">
        <f t="shared" ca="1" si="10"/>
        <v>1</v>
      </c>
      <c r="AY25" s="2">
        <f t="shared" ca="1" si="9"/>
        <v>1</v>
      </c>
      <c r="AZ25" s="2">
        <f t="shared" ca="1" si="5"/>
        <v>1</v>
      </c>
      <c r="BA25" s="2">
        <f t="shared" ca="1" si="10"/>
        <v>1</v>
      </c>
      <c r="BB25" s="2">
        <f t="shared" ca="1" si="5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HUB</v>
      </c>
      <c r="B26" s="1" t="s">
        <v>47</v>
      </c>
      <c r="C26">
        <v>34</v>
      </c>
      <c r="D26" s="2">
        <f t="shared" ca="1" si="10"/>
        <v>1</v>
      </c>
      <c r="E26" s="2">
        <f t="shared" ca="1" si="10"/>
        <v>1</v>
      </c>
      <c r="F26" s="2">
        <f t="shared" ca="1" si="10"/>
        <v>1</v>
      </c>
      <c r="G26" s="2">
        <f t="shared" ca="1" si="10"/>
        <v>1</v>
      </c>
      <c r="H26" s="2">
        <f t="shared" ca="1" si="10"/>
        <v>1</v>
      </c>
      <c r="I26" s="2">
        <f t="shared" ca="1" si="10"/>
        <v>1</v>
      </c>
      <c r="J26" s="2">
        <f t="shared" ca="1" si="10"/>
        <v>1</v>
      </c>
      <c r="K26" s="2">
        <f t="shared" ca="1" si="10"/>
        <v>1</v>
      </c>
      <c r="L26" s="2">
        <f t="shared" ca="1" si="10"/>
        <v>1</v>
      </c>
      <c r="M26" s="2">
        <f t="shared" ca="1" si="10"/>
        <v>1</v>
      </c>
      <c r="N26" s="2">
        <f t="shared" ca="1" si="10"/>
        <v>1</v>
      </c>
      <c r="O26" s="2">
        <f t="shared" ca="1" si="10"/>
        <v>1</v>
      </c>
      <c r="P26" s="2">
        <f t="shared" ca="1" si="10"/>
        <v>1</v>
      </c>
      <c r="Q26" s="2">
        <f t="shared" ca="1" si="10"/>
        <v>1</v>
      </c>
      <c r="R26" s="2">
        <f t="shared" ca="1" si="10"/>
        <v>1</v>
      </c>
      <c r="S26" s="2">
        <f t="shared" ca="1" si="10"/>
        <v>1</v>
      </c>
      <c r="T26" s="2">
        <f t="shared" ca="1" si="8"/>
        <v>1</v>
      </c>
      <c r="U26" s="2">
        <f t="shared" ca="1" si="10"/>
        <v>1</v>
      </c>
      <c r="V26" s="2">
        <f t="shared" ca="1" si="10"/>
        <v>1</v>
      </c>
      <c r="W26" s="2">
        <f t="shared" ca="1" si="10"/>
        <v>1</v>
      </c>
      <c r="X26" s="2">
        <f t="shared" ca="1" si="10"/>
        <v>1</v>
      </c>
      <c r="Y26" s="2">
        <f t="shared" ca="1" si="10"/>
        <v>1</v>
      </c>
      <c r="Z26" s="2">
        <f t="shared" ca="1" si="10"/>
        <v>1</v>
      </c>
      <c r="AA26" s="2">
        <f t="shared" ca="1" si="10"/>
        <v>1</v>
      </c>
      <c r="AB26" s="2">
        <f t="shared" ca="1" si="10"/>
        <v>1</v>
      </c>
      <c r="AC26" s="2">
        <f t="shared" ca="1" si="10"/>
        <v>1</v>
      </c>
      <c r="AD26" s="2">
        <f t="shared" ca="1" si="10"/>
        <v>1</v>
      </c>
      <c r="AE26" s="2">
        <f t="shared" ca="1" si="10"/>
        <v>1</v>
      </c>
      <c r="AF26" s="2">
        <f t="shared" ca="1" si="10"/>
        <v>1</v>
      </c>
      <c r="AG26" s="2">
        <f t="shared" ca="1" si="10"/>
        <v>1</v>
      </c>
      <c r="AH26" s="2">
        <f t="shared" ca="1" si="10"/>
        <v>1</v>
      </c>
      <c r="AI26" s="2">
        <f t="shared" ca="1" si="10"/>
        <v>1</v>
      </c>
      <c r="AJ26" s="2">
        <f t="shared" ca="1" si="10"/>
        <v>1</v>
      </c>
      <c r="AK26" s="2">
        <f t="shared" ca="1" si="10"/>
        <v>1</v>
      </c>
      <c r="AL26" s="2">
        <f t="shared" ca="1" si="10"/>
        <v>1</v>
      </c>
      <c r="AM26" s="2">
        <f t="shared" ca="1" si="10"/>
        <v>1</v>
      </c>
      <c r="AN26" s="2">
        <f t="shared" ca="1" si="10"/>
        <v>1</v>
      </c>
      <c r="AO26" s="2">
        <f t="shared" ca="1" si="10"/>
        <v>1</v>
      </c>
      <c r="AP26" s="2">
        <f t="shared" ca="1" si="9"/>
        <v>1</v>
      </c>
      <c r="AQ26" s="2">
        <f t="shared" ca="1" si="9"/>
        <v>1</v>
      </c>
      <c r="AR26" s="2">
        <f t="shared" ca="1" si="9"/>
        <v>1</v>
      </c>
      <c r="AS26" s="2">
        <f t="shared" ca="1" si="10"/>
        <v>1</v>
      </c>
      <c r="AT26" s="2">
        <f t="shared" ca="1" si="9"/>
        <v>1</v>
      </c>
      <c r="AU26" s="2">
        <f t="shared" ca="1" si="10"/>
        <v>1</v>
      </c>
      <c r="AV26" s="2">
        <f t="shared" ca="1" si="10"/>
        <v>1</v>
      </c>
      <c r="AW26" s="2">
        <f t="shared" ca="1" si="10"/>
        <v>1</v>
      </c>
      <c r="AX26" s="2">
        <f t="shared" ca="1" si="10"/>
        <v>1</v>
      </c>
      <c r="AY26" s="2">
        <f t="shared" ca="1" si="9"/>
        <v>1</v>
      </c>
      <c r="AZ26" s="2">
        <f t="shared" ca="1" si="5"/>
        <v>1</v>
      </c>
      <c r="BA26" s="2">
        <f t="shared" ca="1" si="10"/>
        <v>1</v>
      </c>
      <c r="BB26" s="2">
        <f t="shared" ca="1" si="5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HUB</v>
      </c>
      <c r="B27" s="2" t="s">
        <v>48</v>
      </c>
      <c r="C27">
        <v>35</v>
      </c>
      <c r="D27" s="2">
        <f t="shared" ca="1" si="10"/>
        <v>0</v>
      </c>
      <c r="E27" s="2">
        <f t="shared" ca="1" si="10"/>
        <v>0</v>
      </c>
      <c r="F27" s="2">
        <f t="shared" ca="1" si="10"/>
        <v>0</v>
      </c>
      <c r="G27" s="2">
        <f t="shared" ca="1" si="10"/>
        <v>0</v>
      </c>
      <c r="H27" s="2">
        <f t="shared" ca="1" si="10"/>
        <v>0</v>
      </c>
      <c r="I27" s="2">
        <f t="shared" ca="1" si="10"/>
        <v>0</v>
      </c>
      <c r="J27" s="2">
        <f t="shared" ca="1" si="10"/>
        <v>0</v>
      </c>
      <c r="K27" s="2">
        <f t="shared" ca="1" si="10"/>
        <v>0</v>
      </c>
      <c r="L27" s="2">
        <f t="shared" ca="1" si="10"/>
        <v>0</v>
      </c>
      <c r="M27" s="2">
        <f t="shared" ca="1" si="10"/>
        <v>0</v>
      </c>
      <c r="N27" s="2">
        <f t="shared" ca="1" si="10"/>
        <v>0</v>
      </c>
      <c r="O27" s="2">
        <f t="shared" ca="1" si="10"/>
        <v>0</v>
      </c>
      <c r="P27" s="2">
        <f t="shared" ca="1" si="10"/>
        <v>0</v>
      </c>
      <c r="Q27" s="2">
        <f t="shared" ca="1" si="10"/>
        <v>0</v>
      </c>
      <c r="R27" s="2">
        <f t="shared" ca="1" si="10"/>
        <v>0</v>
      </c>
      <c r="S27" s="2">
        <f t="shared" ca="1" si="10"/>
        <v>0</v>
      </c>
      <c r="T27" s="2">
        <f t="shared" ca="1" si="8"/>
        <v>1</v>
      </c>
      <c r="U27" s="2">
        <f t="shared" ca="1" si="10"/>
        <v>0</v>
      </c>
      <c r="V27" s="2">
        <f t="shared" ca="1" si="10"/>
        <v>0</v>
      </c>
      <c r="W27" s="2">
        <f t="shared" ca="1" si="10"/>
        <v>0</v>
      </c>
      <c r="X27" s="2">
        <f t="shared" ca="1" si="10"/>
        <v>0</v>
      </c>
      <c r="Y27" s="2">
        <f t="shared" ca="1" si="10"/>
        <v>0</v>
      </c>
      <c r="Z27" s="2">
        <f t="shared" ca="1" si="10"/>
        <v>0</v>
      </c>
      <c r="AA27" s="2">
        <f t="shared" ca="1" si="10"/>
        <v>0</v>
      </c>
      <c r="AB27" s="2">
        <f t="shared" ca="1" si="10"/>
        <v>0</v>
      </c>
      <c r="AC27" s="2">
        <f t="shared" ca="1" si="10"/>
        <v>0</v>
      </c>
      <c r="AD27" s="2">
        <f t="shared" ca="1" si="10"/>
        <v>0</v>
      </c>
      <c r="AE27" s="2">
        <f t="shared" ca="1" si="10"/>
        <v>0</v>
      </c>
      <c r="AF27" s="2">
        <f t="shared" ca="1" si="10"/>
        <v>0</v>
      </c>
      <c r="AG27" s="2">
        <f t="shared" ca="1" si="10"/>
        <v>0</v>
      </c>
      <c r="AH27" s="2">
        <f t="shared" ca="1" si="10"/>
        <v>0</v>
      </c>
      <c r="AI27" s="2">
        <f t="shared" ca="1" si="10"/>
        <v>0</v>
      </c>
      <c r="AJ27" s="2">
        <f t="shared" ca="1" si="10"/>
        <v>0</v>
      </c>
      <c r="AK27" s="2">
        <f t="shared" ca="1" si="10"/>
        <v>0</v>
      </c>
      <c r="AL27" s="2">
        <f t="shared" ca="1" si="10"/>
        <v>0</v>
      </c>
      <c r="AM27" s="2">
        <f t="shared" ca="1" si="10"/>
        <v>0</v>
      </c>
      <c r="AN27" s="2">
        <f t="shared" ca="1" si="10"/>
        <v>0</v>
      </c>
      <c r="AO27" s="2">
        <f t="shared" ca="1" si="10"/>
        <v>0</v>
      </c>
      <c r="AP27" s="2">
        <f t="shared" ca="1" si="9"/>
        <v>0</v>
      </c>
      <c r="AQ27" s="2">
        <f t="shared" ca="1" si="9"/>
        <v>0</v>
      </c>
      <c r="AR27" s="2">
        <f t="shared" ca="1" si="9"/>
        <v>0</v>
      </c>
      <c r="AS27" s="2">
        <f t="shared" ca="1" si="10"/>
        <v>0</v>
      </c>
      <c r="AT27" s="2">
        <f t="shared" ca="1" si="9"/>
        <v>0</v>
      </c>
      <c r="AU27" s="2">
        <f t="shared" ca="1" si="10"/>
        <v>0</v>
      </c>
      <c r="AV27" s="2">
        <f t="shared" ca="1" si="10"/>
        <v>0</v>
      </c>
      <c r="AW27" s="2">
        <f t="shared" ca="1" si="10"/>
        <v>0</v>
      </c>
      <c r="AX27" s="2">
        <f t="shared" ca="1" si="10"/>
        <v>0</v>
      </c>
      <c r="AY27" s="2">
        <f t="shared" ca="1" si="9"/>
        <v>0</v>
      </c>
      <c r="AZ27" s="2">
        <f t="shared" ca="1" si="5"/>
        <v>0</v>
      </c>
      <c r="BA27" s="2">
        <f t="shared" ca="1" si="10"/>
        <v>0</v>
      </c>
      <c r="BB27" s="2">
        <f t="shared" ca="1" si="5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HUB</v>
      </c>
      <c r="B28" s="2" t="s">
        <v>49</v>
      </c>
      <c r="C28">
        <v>36</v>
      </c>
      <c r="D28" s="2">
        <f t="shared" ca="1" si="10"/>
        <v>0</v>
      </c>
      <c r="E28" s="2">
        <f t="shared" ca="1" si="10"/>
        <v>0</v>
      </c>
      <c r="F28" s="2">
        <f t="shared" ca="1" si="10"/>
        <v>0</v>
      </c>
      <c r="G28" s="2">
        <f t="shared" ca="1" si="10"/>
        <v>0</v>
      </c>
      <c r="H28" s="2">
        <f t="shared" ca="1" si="10"/>
        <v>0</v>
      </c>
      <c r="I28" s="2">
        <f t="shared" ca="1" si="10"/>
        <v>0</v>
      </c>
      <c r="J28" s="2">
        <f t="shared" ca="1" si="10"/>
        <v>0</v>
      </c>
      <c r="K28" s="2">
        <f t="shared" ca="1" si="10"/>
        <v>0</v>
      </c>
      <c r="L28" s="2">
        <f t="shared" ca="1" si="10"/>
        <v>0</v>
      </c>
      <c r="M28" s="2">
        <f t="shared" ca="1" si="10"/>
        <v>0</v>
      </c>
      <c r="N28" s="2">
        <f t="shared" ca="1" si="10"/>
        <v>1</v>
      </c>
      <c r="O28" s="2">
        <f t="shared" ca="1" si="10"/>
        <v>1</v>
      </c>
      <c r="P28" s="2">
        <f t="shared" ca="1" si="10"/>
        <v>1</v>
      </c>
      <c r="Q28" s="2">
        <f t="shared" ca="1" si="10"/>
        <v>0</v>
      </c>
      <c r="R28" s="2">
        <f t="shared" ca="1" si="10"/>
        <v>0</v>
      </c>
      <c r="S28" s="2">
        <f t="shared" ca="1" si="10"/>
        <v>0</v>
      </c>
      <c r="T28" s="2">
        <f t="shared" ca="1" si="8"/>
        <v>0</v>
      </c>
      <c r="U28" s="2">
        <f t="shared" ca="1" si="10"/>
        <v>0</v>
      </c>
      <c r="V28" s="2">
        <f t="shared" ca="1" si="10"/>
        <v>0</v>
      </c>
      <c r="W28" s="2">
        <f t="shared" ca="1" si="10"/>
        <v>0</v>
      </c>
      <c r="X28" s="2">
        <f t="shared" ca="1" si="10"/>
        <v>0</v>
      </c>
      <c r="Y28" s="2">
        <f t="shared" ca="1" si="10"/>
        <v>0</v>
      </c>
      <c r="Z28" s="2">
        <f t="shared" ca="1" si="10"/>
        <v>0</v>
      </c>
      <c r="AA28" s="2">
        <f t="shared" ca="1" si="10"/>
        <v>0</v>
      </c>
      <c r="AB28" s="2">
        <f t="shared" ca="1" si="10"/>
        <v>0</v>
      </c>
      <c r="AC28" s="2">
        <f t="shared" ca="1" si="10"/>
        <v>0</v>
      </c>
      <c r="AD28" s="2">
        <f t="shared" ca="1" si="10"/>
        <v>0</v>
      </c>
      <c r="AE28" s="2">
        <f t="shared" ca="1" si="10"/>
        <v>0</v>
      </c>
      <c r="AF28" s="2">
        <f t="shared" ca="1" si="10"/>
        <v>0</v>
      </c>
      <c r="AG28" s="2">
        <f t="shared" ca="1" si="10"/>
        <v>0</v>
      </c>
      <c r="AH28" s="2">
        <f t="shared" ca="1" si="10"/>
        <v>0</v>
      </c>
      <c r="AI28" s="2">
        <f t="shared" ca="1" si="10"/>
        <v>0</v>
      </c>
      <c r="AJ28" s="2">
        <f t="shared" ca="1" si="10"/>
        <v>0</v>
      </c>
      <c r="AK28" s="2">
        <f t="shared" ca="1" si="10"/>
        <v>0</v>
      </c>
      <c r="AL28" s="2">
        <f t="shared" ca="1" si="10"/>
        <v>0</v>
      </c>
      <c r="AM28" s="2">
        <f t="shared" ca="1" si="10"/>
        <v>0</v>
      </c>
      <c r="AN28" s="2">
        <f t="shared" ca="1" si="10"/>
        <v>0</v>
      </c>
      <c r="AO28" s="2">
        <f t="shared" ca="1" si="10"/>
        <v>0</v>
      </c>
      <c r="AP28" s="2">
        <f t="shared" ca="1" si="9"/>
        <v>0</v>
      </c>
      <c r="AQ28" s="2">
        <f t="shared" ca="1" si="9"/>
        <v>0</v>
      </c>
      <c r="AR28" s="2">
        <f t="shared" ca="1" si="9"/>
        <v>0</v>
      </c>
      <c r="AS28" s="2">
        <f t="shared" ca="1" si="10"/>
        <v>0</v>
      </c>
      <c r="AT28" s="2">
        <f t="shared" ca="1" si="9"/>
        <v>0</v>
      </c>
      <c r="AU28" s="2">
        <f t="shared" ca="1" si="10"/>
        <v>0</v>
      </c>
      <c r="AV28" s="2">
        <f t="shared" ca="1" si="10"/>
        <v>0</v>
      </c>
      <c r="AW28" s="2">
        <f t="shared" ca="1" si="10"/>
        <v>0</v>
      </c>
      <c r="AX28" s="2">
        <f t="shared" ca="1" si="10"/>
        <v>0</v>
      </c>
      <c r="AY28" s="2">
        <f t="shared" ca="1" si="9"/>
        <v>0</v>
      </c>
      <c r="AZ28" s="2">
        <f t="shared" ca="1" si="5"/>
        <v>0</v>
      </c>
      <c r="BA28" s="2">
        <f t="shared" ca="1" si="10"/>
        <v>0</v>
      </c>
      <c r="BB28" s="2">
        <f t="shared" ca="1" si="5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HUB</v>
      </c>
      <c r="B29" s="2" t="s">
        <v>50</v>
      </c>
      <c r="C29">
        <v>37</v>
      </c>
      <c r="D29" s="2">
        <f t="shared" ca="1" si="10"/>
        <v>0</v>
      </c>
      <c r="E29" s="2">
        <f t="shared" ca="1" si="10"/>
        <v>0</v>
      </c>
      <c r="F29" s="2">
        <f t="shared" ca="1" si="10"/>
        <v>0</v>
      </c>
      <c r="G29" s="2">
        <f t="shared" ca="1" si="10"/>
        <v>0</v>
      </c>
      <c r="H29" s="2">
        <f t="shared" ca="1" si="10"/>
        <v>0</v>
      </c>
      <c r="I29" s="2">
        <f t="shared" ca="1" si="10"/>
        <v>0</v>
      </c>
      <c r="J29" s="2">
        <f t="shared" ca="1" si="10"/>
        <v>0</v>
      </c>
      <c r="K29" s="2">
        <f t="shared" ca="1" si="10"/>
        <v>0</v>
      </c>
      <c r="L29" s="2">
        <f t="shared" ca="1" si="10"/>
        <v>0</v>
      </c>
      <c r="M29" s="2">
        <f t="shared" ca="1" si="10"/>
        <v>0</v>
      </c>
      <c r="N29" s="2">
        <f t="shared" ca="1" si="10"/>
        <v>0</v>
      </c>
      <c r="O29" s="2">
        <f t="shared" ca="1" si="10"/>
        <v>1</v>
      </c>
      <c r="P29" s="2">
        <f t="shared" ca="1" si="10"/>
        <v>1</v>
      </c>
      <c r="Q29" s="2">
        <f t="shared" ca="1" si="10"/>
        <v>0</v>
      </c>
      <c r="R29" s="2">
        <f t="shared" ca="1" si="10"/>
        <v>0</v>
      </c>
      <c r="S29" s="2">
        <f t="shared" ca="1" si="10"/>
        <v>0</v>
      </c>
      <c r="T29" s="2">
        <f t="shared" ca="1" si="8"/>
        <v>0</v>
      </c>
      <c r="U29" s="2">
        <f t="shared" ca="1" si="10"/>
        <v>0</v>
      </c>
      <c r="V29" s="2">
        <f t="shared" ca="1" si="10"/>
        <v>0</v>
      </c>
      <c r="W29" s="2">
        <f t="shared" ca="1" si="10"/>
        <v>0</v>
      </c>
      <c r="X29" s="2">
        <f t="shared" ca="1" si="10"/>
        <v>0</v>
      </c>
      <c r="Y29" s="2">
        <f t="shared" ca="1" si="10"/>
        <v>0</v>
      </c>
      <c r="Z29" s="2">
        <f t="shared" ca="1" si="10"/>
        <v>0</v>
      </c>
      <c r="AA29" s="2">
        <f t="shared" ca="1" si="10"/>
        <v>0</v>
      </c>
      <c r="AB29" s="2">
        <f t="shared" ca="1" si="10"/>
        <v>0</v>
      </c>
      <c r="AC29" s="2">
        <f t="shared" ca="1" si="10"/>
        <v>0</v>
      </c>
      <c r="AD29" s="2">
        <f t="shared" ca="1" si="10"/>
        <v>0</v>
      </c>
      <c r="AE29" s="2">
        <f t="shared" ca="1" si="10"/>
        <v>0</v>
      </c>
      <c r="AF29" s="2">
        <f t="shared" ca="1" si="10"/>
        <v>0</v>
      </c>
      <c r="AG29" s="2">
        <f t="shared" ca="1" si="10"/>
        <v>0</v>
      </c>
      <c r="AH29" s="2">
        <f t="shared" ca="1" si="10"/>
        <v>0</v>
      </c>
      <c r="AI29" s="2">
        <f t="shared" ca="1" si="10"/>
        <v>0</v>
      </c>
      <c r="AJ29" s="2">
        <f t="shared" ca="1" si="10"/>
        <v>0</v>
      </c>
      <c r="AK29" s="2">
        <f t="shared" ca="1" si="10"/>
        <v>0</v>
      </c>
      <c r="AL29" s="2">
        <f t="shared" ca="1" si="10"/>
        <v>0</v>
      </c>
      <c r="AM29" s="2">
        <f t="shared" ca="1" si="10"/>
        <v>0</v>
      </c>
      <c r="AN29" s="2">
        <f t="shared" ca="1" si="10"/>
        <v>0</v>
      </c>
      <c r="AO29" s="2">
        <f t="shared" ca="1" si="10"/>
        <v>0</v>
      </c>
      <c r="AP29" s="2">
        <f t="shared" ca="1" si="9"/>
        <v>0</v>
      </c>
      <c r="AQ29" s="2">
        <f t="shared" ca="1" si="9"/>
        <v>0</v>
      </c>
      <c r="AR29" s="2">
        <f t="shared" ca="1" si="9"/>
        <v>0</v>
      </c>
      <c r="AS29" s="2">
        <f t="shared" ca="1" si="10"/>
        <v>0</v>
      </c>
      <c r="AT29" s="2">
        <f t="shared" ca="1" si="9"/>
        <v>0</v>
      </c>
      <c r="AU29" s="2">
        <f t="shared" ca="1" si="10"/>
        <v>0</v>
      </c>
      <c r="AV29" s="2">
        <f t="shared" ca="1" si="10"/>
        <v>0</v>
      </c>
      <c r="AW29" s="2">
        <f t="shared" ca="1" si="10"/>
        <v>0</v>
      </c>
      <c r="AX29" s="2">
        <f t="shared" ca="1" si="10"/>
        <v>0</v>
      </c>
      <c r="AY29" s="2">
        <f t="shared" ca="1" si="9"/>
        <v>0</v>
      </c>
      <c r="AZ29" s="2">
        <f t="shared" ca="1" si="5"/>
        <v>0</v>
      </c>
      <c r="BA29" s="2">
        <f t="shared" ca="1" si="10"/>
        <v>0</v>
      </c>
      <c r="BB29" s="2">
        <f t="shared" ca="1" si="5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HUB</v>
      </c>
      <c r="B30" s="2" t="s">
        <v>51</v>
      </c>
      <c r="C30">
        <v>38</v>
      </c>
      <c r="D30" s="2">
        <f t="shared" ca="1" si="10"/>
        <v>0</v>
      </c>
      <c r="E30" s="2">
        <f t="shared" ca="1" si="10"/>
        <v>0</v>
      </c>
      <c r="F30" s="2">
        <f t="shared" ca="1" si="10"/>
        <v>0</v>
      </c>
      <c r="G30" s="2">
        <f t="shared" ca="1" si="10"/>
        <v>0</v>
      </c>
      <c r="H30" s="2">
        <f t="shared" ca="1" si="10"/>
        <v>0</v>
      </c>
      <c r="I30" s="2">
        <f t="shared" ca="1" si="10"/>
        <v>0</v>
      </c>
      <c r="J30" s="2">
        <f t="shared" ca="1" si="10"/>
        <v>0</v>
      </c>
      <c r="K30" s="2">
        <f t="shared" ca="1" si="10"/>
        <v>0</v>
      </c>
      <c r="L30" s="2">
        <f t="shared" ca="1" si="10"/>
        <v>0</v>
      </c>
      <c r="M30" s="2">
        <f t="shared" ca="1" si="10"/>
        <v>1</v>
      </c>
      <c r="N30" s="2">
        <f t="shared" ca="1" si="10"/>
        <v>1</v>
      </c>
      <c r="O30" s="2">
        <f t="shared" ca="1" si="10"/>
        <v>1</v>
      </c>
      <c r="P30" s="2">
        <f t="shared" ca="1" si="10"/>
        <v>1</v>
      </c>
      <c r="Q30" s="2">
        <f t="shared" ca="1" si="10"/>
        <v>0</v>
      </c>
      <c r="R30" s="2">
        <f t="shared" ca="1" si="10"/>
        <v>0</v>
      </c>
      <c r="S30" s="2">
        <f t="shared" ca="1" si="10"/>
        <v>0</v>
      </c>
      <c r="T30" s="2">
        <f t="shared" ca="1" si="8"/>
        <v>0</v>
      </c>
      <c r="U30" s="2">
        <f t="shared" ca="1" si="10"/>
        <v>0</v>
      </c>
      <c r="V30" s="2">
        <f t="shared" ca="1" si="10"/>
        <v>0</v>
      </c>
      <c r="W30" s="2">
        <f t="shared" ca="1" si="10"/>
        <v>0</v>
      </c>
      <c r="X30" s="2">
        <f t="shared" ca="1" si="10"/>
        <v>0</v>
      </c>
      <c r="Y30" s="2">
        <f t="shared" ca="1" si="10"/>
        <v>0</v>
      </c>
      <c r="Z30" s="2">
        <f t="shared" ca="1" si="10"/>
        <v>0</v>
      </c>
      <c r="AA30" s="2">
        <f t="shared" ca="1" si="10"/>
        <v>0</v>
      </c>
      <c r="AB30" s="2">
        <f t="shared" ca="1" si="10"/>
        <v>0</v>
      </c>
      <c r="AC30" s="2">
        <f t="shared" ca="1" si="10"/>
        <v>0</v>
      </c>
      <c r="AD30" s="2">
        <f t="shared" ca="1" si="10"/>
        <v>0</v>
      </c>
      <c r="AE30" s="2">
        <f t="shared" ca="1" si="10"/>
        <v>0</v>
      </c>
      <c r="AF30" s="2">
        <f t="shared" ca="1" si="10"/>
        <v>0</v>
      </c>
      <c r="AG30" s="2">
        <f t="shared" ca="1" si="10"/>
        <v>0</v>
      </c>
      <c r="AH30" s="2">
        <f t="shared" ca="1" si="10"/>
        <v>0</v>
      </c>
      <c r="AI30" s="2">
        <f t="shared" ca="1" si="10"/>
        <v>0</v>
      </c>
      <c r="AJ30" s="2">
        <f t="shared" ca="1" si="10"/>
        <v>0</v>
      </c>
      <c r="AK30" s="2">
        <f t="shared" ca="1" si="10"/>
        <v>0</v>
      </c>
      <c r="AL30" s="2">
        <f t="shared" ca="1" si="10"/>
        <v>0</v>
      </c>
      <c r="AM30" s="2">
        <f t="shared" ca="1" si="10"/>
        <v>0</v>
      </c>
      <c r="AN30" s="2">
        <f t="shared" ca="1" si="10"/>
        <v>0</v>
      </c>
      <c r="AO30" s="2">
        <f t="shared" ca="1" si="10"/>
        <v>0</v>
      </c>
      <c r="AP30" s="2">
        <f t="shared" ca="1" si="9"/>
        <v>0</v>
      </c>
      <c r="AQ30" s="2">
        <f t="shared" ca="1" si="9"/>
        <v>0</v>
      </c>
      <c r="AR30" s="2">
        <f t="shared" ca="1" si="9"/>
        <v>0</v>
      </c>
      <c r="AS30" s="2">
        <f t="shared" ca="1" si="10"/>
        <v>0</v>
      </c>
      <c r="AT30" s="2">
        <f t="shared" ca="1" si="9"/>
        <v>0</v>
      </c>
      <c r="AU30" s="2">
        <f t="shared" ca="1" si="10"/>
        <v>0</v>
      </c>
      <c r="AV30" s="2">
        <f t="shared" ca="1" si="10"/>
        <v>0</v>
      </c>
      <c r="AW30" s="2">
        <f t="shared" ref="AW30:BA30" ca="1" si="11">VLOOKUP($C30,サーバーロール,CELL("col",AW30)-2,0)</f>
        <v>0</v>
      </c>
      <c r="AX30" s="2">
        <f t="shared" ca="1" si="11"/>
        <v>0</v>
      </c>
      <c r="AY30" s="2">
        <f t="shared" ca="1" si="9"/>
        <v>0</v>
      </c>
      <c r="AZ30" s="2">
        <f t="shared" ca="1" si="5"/>
        <v>0</v>
      </c>
      <c r="BA30" s="2">
        <f t="shared" ca="1" si="11"/>
        <v>0</v>
      </c>
      <c r="BB30" s="2">
        <f t="shared" ca="1" si="5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HUB</v>
      </c>
      <c r="B31" s="1" t="s">
        <v>52</v>
      </c>
      <c r="C31">
        <v>39</v>
      </c>
      <c r="D31" s="2">
        <f t="shared" ref="D31:BA33" ca="1" si="12">VLOOKUP($C31,サーバーロール,CELL("col",D31)-2,0)</f>
        <v>1</v>
      </c>
      <c r="E31" s="2">
        <f t="shared" ca="1" si="12"/>
        <v>1</v>
      </c>
      <c r="F31" s="2">
        <f t="shared" ca="1" si="12"/>
        <v>1</v>
      </c>
      <c r="G31" s="2">
        <f t="shared" ca="1" si="12"/>
        <v>1</v>
      </c>
      <c r="H31" s="2">
        <f t="shared" ca="1" si="12"/>
        <v>1</v>
      </c>
      <c r="I31" s="2">
        <f t="shared" ca="1" si="12"/>
        <v>1</v>
      </c>
      <c r="J31" s="2">
        <f t="shared" ca="1" si="12"/>
        <v>1</v>
      </c>
      <c r="K31" s="2">
        <f t="shared" ca="1" si="12"/>
        <v>1</v>
      </c>
      <c r="L31" s="2">
        <f t="shared" ca="1" si="12"/>
        <v>1</v>
      </c>
      <c r="M31" s="2">
        <f t="shared" ca="1" si="12"/>
        <v>1</v>
      </c>
      <c r="N31" s="2">
        <f t="shared" ca="1" si="12"/>
        <v>1</v>
      </c>
      <c r="O31" s="2">
        <f t="shared" ca="1" si="12"/>
        <v>1</v>
      </c>
      <c r="P31" s="2">
        <f t="shared" ca="1" si="12"/>
        <v>1</v>
      </c>
      <c r="Q31" s="2">
        <f t="shared" ca="1" si="12"/>
        <v>1</v>
      </c>
      <c r="R31" s="2">
        <f t="shared" ca="1" si="12"/>
        <v>1</v>
      </c>
      <c r="S31" s="2">
        <f t="shared" ca="1" si="12"/>
        <v>1</v>
      </c>
      <c r="T31" s="2">
        <f t="shared" ca="1" si="12"/>
        <v>1</v>
      </c>
      <c r="U31" s="2">
        <f t="shared" ca="1" si="12"/>
        <v>1</v>
      </c>
      <c r="V31" s="2">
        <f t="shared" ca="1" si="12"/>
        <v>1</v>
      </c>
      <c r="W31" s="2">
        <f t="shared" ca="1" si="12"/>
        <v>1</v>
      </c>
      <c r="X31" s="2">
        <f t="shared" ca="1" si="12"/>
        <v>1</v>
      </c>
      <c r="Y31" s="2">
        <f t="shared" ca="1" si="12"/>
        <v>1</v>
      </c>
      <c r="Z31" s="2">
        <f t="shared" ca="1" si="12"/>
        <v>1</v>
      </c>
      <c r="AA31" s="2">
        <f t="shared" ca="1" si="12"/>
        <v>1</v>
      </c>
      <c r="AB31" s="2">
        <f t="shared" ca="1" si="12"/>
        <v>1</v>
      </c>
      <c r="AC31" s="2">
        <f t="shared" ca="1" si="12"/>
        <v>1</v>
      </c>
      <c r="AD31" s="2">
        <f t="shared" ca="1" si="12"/>
        <v>1</v>
      </c>
      <c r="AE31" s="2">
        <f t="shared" ca="1" si="12"/>
        <v>1</v>
      </c>
      <c r="AF31" s="2">
        <f t="shared" ca="1" si="12"/>
        <v>1</v>
      </c>
      <c r="AG31" s="2">
        <f t="shared" ca="1" si="12"/>
        <v>1</v>
      </c>
      <c r="AH31" s="2">
        <f t="shared" ca="1" si="12"/>
        <v>1</v>
      </c>
      <c r="AI31" s="2">
        <f t="shared" ca="1" si="12"/>
        <v>1</v>
      </c>
      <c r="AJ31" s="2">
        <f t="shared" ca="1" si="12"/>
        <v>1</v>
      </c>
      <c r="AK31" s="2">
        <f t="shared" ca="1" si="12"/>
        <v>1</v>
      </c>
      <c r="AL31" s="2">
        <f t="shared" ca="1" si="12"/>
        <v>1</v>
      </c>
      <c r="AM31" s="2">
        <f t="shared" ca="1" si="12"/>
        <v>1</v>
      </c>
      <c r="AN31" s="2">
        <f t="shared" ca="1" si="12"/>
        <v>1</v>
      </c>
      <c r="AO31" s="2">
        <f t="shared" ca="1" si="12"/>
        <v>1</v>
      </c>
      <c r="AP31" s="2">
        <f t="shared" ca="1" si="9"/>
        <v>1</v>
      </c>
      <c r="AQ31" s="2">
        <f t="shared" ca="1" si="9"/>
        <v>1</v>
      </c>
      <c r="AR31" s="2">
        <f t="shared" ca="1" si="9"/>
        <v>1</v>
      </c>
      <c r="AS31" s="2">
        <f t="shared" ca="1" si="12"/>
        <v>1</v>
      </c>
      <c r="AT31" s="2">
        <f t="shared" ca="1" si="9"/>
        <v>1</v>
      </c>
      <c r="AU31" s="2">
        <f t="shared" ca="1" si="12"/>
        <v>1</v>
      </c>
      <c r="AV31" s="2">
        <f t="shared" ca="1" si="12"/>
        <v>1</v>
      </c>
      <c r="AW31" s="2">
        <f t="shared" ca="1" si="12"/>
        <v>1</v>
      </c>
      <c r="AX31" s="2">
        <f t="shared" ca="1" si="12"/>
        <v>1</v>
      </c>
      <c r="AY31" s="2">
        <f t="shared" ca="1" si="9"/>
        <v>1</v>
      </c>
      <c r="AZ31" s="2">
        <f t="shared" ca="1" si="5"/>
        <v>1</v>
      </c>
      <c r="BA31" s="2">
        <f t="shared" ca="1" si="12"/>
        <v>1</v>
      </c>
      <c r="BB31" s="2">
        <f t="shared" ca="1" si="5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HUB</v>
      </c>
      <c r="B32" s="5" t="s">
        <v>63</v>
      </c>
      <c r="C32">
        <v>24</v>
      </c>
      <c r="D32" s="2">
        <f t="shared" ca="1" si="12"/>
        <v>0</v>
      </c>
      <c r="E32" s="2">
        <f t="shared" ca="1" si="12"/>
        <v>0</v>
      </c>
      <c r="F32" s="2">
        <f t="shared" ca="1" si="12"/>
        <v>0</v>
      </c>
      <c r="G32" s="2">
        <f t="shared" ca="1" si="12"/>
        <v>0</v>
      </c>
      <c r="H32" s="2">
        <f t="shared" ca="1" si="12"/>
        <v>0</v>
      </c>
      <c r="I32" s="2">
        <f t="shared" ca="1" si="12"/>
        <v>0</v>
      </c>
      <c r="J32" s="2">
        <f t="shared" ca="1" si="12"/>
        <v>0</v>
      </c>
      <c r="K32" s="2">
        <f t="shared" ca="1" si="12"/>
        <v>0</v>
      </c>
      <c r="L32" s="2">
        <f t="shared" ca="1" si="12"/>
        <v>1</v>
      </c>
      <c r="M32" s="2">
        <f t="shared" ca="1" si="12"/>
        <v>1</v>
      </c>
      <c r="N32" s="2">
        <f t="shared" ca="1" si="12"/>
        <v>1</v>
      </c>
      <c r="O32" s="2">
        <f t="shared" ca="1" si="12"/>
        <v>1</v>
      </c>
      <c r="P32" s="2">
        <f t="shared" ca="1" si="12"/>
        <v>1</v>
      </c>
      <c r="Q32" s="2">
        <f t="shared" ca="1" si="12"/>
        <v>0</v>
      </c>
      <c r="R32" s="2">
        <f t="shared" ca="1" si="12"/>
        <v>0</v>
      </c>
      <c r="S32" s="2">
        <f t="shared" ca="1" si="12"/>
        <v>0</v>
      </c>
      <c r="T32" s="2">
        <f t="shared" ca="1" si="12"/>
        <v>0</v>
      </c>
      <c r="U32" s="2">
        <f t="shared" ca="1" si="12"/>
        <v>0</v>
      </c>
      <c r="V32" s="2">
        <f t="shared" ca="1" si="12"/>
        <v>0</v>
      </c>
      <c r="W32" s="2">
        <f t="shared" ca="1" si="12"/>
        <v>0</v>
      </c>
      <c r="X32" s="2">
        <f t="shared" ca="1" si="12"/>
        <v>0</v>
      </c>
      <c r="Y32" s="2">
        <f t="shared" ca="1" si="12"/>
        <v>1</v>
      </c>
      <c r="Z32" s="2">
        <f t="shared" ca="1" si="12"/>
        <v>0</v>
      </c>
      <c r="AA32" s="2">
        <f t="shared" ca="1" si="12"/>
        <v>0</v>
      </c>
      <c r="AB32" s="2">
        <f t="shared" ca="1" si="12"/>
        <v>1</v>
      </c>
      <c r="AC32" s="2">
        <f t="shared" ca="1" si="12"/>
        <v>0</v>
      </c>
      <c r="AD32" s="2">
        <f t="shared" ca="1" si="12"/>
        <v>0</v>
      </c>
      <c r="AE32" s="2">
        <f t="shared" ca="1" si="12"/>
        <v>0</v>
      </c>
      <c r="AF32" s="2">
        <f t="shared" ca="1" si="12"/>
        <v>0</v>
      </c>
      <c r="AG32" s="2">
        <f t="shared" ca="1" si="12"/>
        <v>0</v>
      </c>
      <c r="AH32" s="2">
        <f t="shared" ca="1" si="12"/>
        <v>0</v>
      </c>
      <c r="AI32" s="2">
        <f t="shared" ca="1" si="12"/>
        <v>0</v>
      </c>
      <c r="AJ32" s="2">
        <f t="shared" ca="1" si="12"/>
        <v>0</v>
      </c>
      <c r="AK32" s="2">
        <f t="shared" ca="1" si="12"/>
        <v>0</v>
      </c>
      <c r="AL32" s="2">
        <f t="shared" ca="1" si="12"/>
        <v>0</v>
      </c>
      <c r="AM32" s="2">
        <f t="shared" ca="1" si="12"/>
        <v>0</v>
      </c>
      <c r="AN32" s="2">
        <f t="shared" ca="1" si="12"/>
        <v>0</v>
      </c>
      <c r="AO32" s="2">
        <f t="shared" ca="1" si="12"/>
        <v>0</v>
      </c>
      <c r="AP32" s="2">
        <f t="shared" ca="1" si="9"/>
        <v>0</v>
      </c>
      <c r="AQ32" s="2">
        <f t="shared" ca="1" si="9"/>
        <v>0</v>
      </c>
      <c r="AR32" s="2">
        <f t="shared" ca="1" si="9"/>
        <v>0</v>
      </c>
      <c r="AS32" s="2">
        <f t="shared" ca="1" si="12"/>
        <v>0</v>
      </c>
      <c r="AT32" s="2">
        <f t="shared" ca="1" si="9"/>
        <v>0</v>
      </c>
      <c r="AU32" s="2">
        <f t="shared" ca="1" si="12"/>
        <v>0</v>
      </c>
      <c r="AV32" s="2">
        <f t="shared" ca="1" si="12"/>
        <v>0</v>
      </c>
      <c r="AW32" s="2">
        <f t="shared" ca="1" si="12"/>
        <v>0</v>
      </c>
      <c r="AX32" s="2">
        <f t="shared" ca="1" si="12"/>
        <v>0</v>
      </c>
      <c r="AY32" s="2">
        <f t="shared" ca="1" si="9"/>
        <v>0</v>
      </c>
      <c r="AZ32" s="2">
        <f t="shared" ca="1" si="5"/>
        <v>0</v>
      </c>
      <c r="BA32" s="2">
        <f t="shared" ca="1" si="12"/>
        <v>0</v>
      </c>
      <c r="BB32" s="2">
        <f t="shared" ca="1" si="5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HUB</v>
      </c>
      <c r="B33" s="2" t="s">
        <v>53</v>
      </c>
      <c r="C33">
        <v>40</v>
      </c>
      <c r="D33" s="2">
        <f t="shared" ca="1" si="12"/>
        <v>0</v>
      </c>
      <c r="E33" s="2">
        <f t="shared" ca="1" si="12"/>
        <v>0</v>
      </c>
      <c r="F33" s="2">
        <f t="shared" ca="1" si="12"/>
        <v>0</v>
      </c>
      <c r="G33" s="2">
        <f t="shared" ca="1" si="12"/>
        <v>0</v>
      </c>
      <c r="H33" s="2">
        <f t="shared" ca="1" si="12"/>
        <v>0</v>
      </c>
      <c r="I33" s="2">
        <f t="shared" ca="1" si="12"/>
        <v>0</v>
      </c>
      <c r="J33" s="2">
        <f t="shared" ca="1" si="12"/>
        <v>0</v>
      </c>
      <c r="K33" s="2">
        <f t="shared" ca="1" si="12"/>
        <v>0</v>
      </c>
      <c r="L33" s="2">
        <f t="shared" ca="1" si="12"/>
        <v>1</v>
      </c>
      <c r="M33" s="2">
        <f t="shared" ca="1" si="12"/>
        <v>1</v>
      </c>
      <c r="N33" s="2">
        <f t="shared" ca="1" si="12"/>
        <v>1</v>
      </c>
      <c r="O33" s="2">
        <f t="shared" ca="1" si="12"/>
        <v>1</v>
      </c>
      <c r="P33" s="2">
        <f t="shared" ca="1" si="12"/>
        <v>1</v>
      </c>
      <c r="Q33" s="2">
        <f t="shared" ca="1" si="12"/>
        <v>0</v>
      </c>
      <c r="R33" s="2">
        <f t="shared" ca="1" si="12"/>
        <v>0</v>
      </c>
      <c r="S33" s="2">
        <f t="shared" ca="1" si="12"/>
        <v>0</v>
      </c>
      <c r="T33" s="2">
        <f t="shared" ca="1" si="12"/>
        <v>0</v>
      </c>
      <c r="U33" s="2">
        <f t="shared" ca="1" si="12"/>
        <v>0</v>
      </c>
      <c r="V33" s="2">
        <f t="shared" ca="1" si="12"/>
        <v>0</v>
      </c>
      <c r="W33" s="2">
        <f t="shared" ca="1" si="12"/>
        <v>0</v>
      </c>
      <c r="X33" s="2">
        <f t="shared" ca="1" si="12"/>
        <v>0</v>
      </c>
      <c r="Y33" s="2">
        <f t="shared" ca="1" si="12"/>
        <v>0</v>
      </c>
      <c r="Z33" s="2">
        <f t="shared" ca="1" si="12"/>
        <v>0</v>
      </c>
      <c r="AA33" s="2">
        <f t="shared" ca="1" si="12"/>
        <v>0</v>
      </c>
      <c r="AB33" s="2">
        <f t="shared" ca="1" si="12"/>
        <v>0</v>
      </c>
      <c r="AC33" s="2">
        <f t="shared" ca="1" si="12"/>
        <v>0</v>
      </c>
      <c r="AD33" s="2">
        <f t="shared" ca="1" si="12"/>
        <v>0</v>
      </c>
      <c r="AE33" s="2">
        <f t="shared" ca="1" si="12"/>
        <v>0</v>
      </c>
      <c r="AF33" s="2">
        <f t="shared" ca="1" si="12"/>
        <v>0</v>
      </c>
      <c r="AG33" s="2">
        <f t="shared" ca="1" si="12"/>
        <v>0</v>
      </c>
      <c r="AH33" s="2">
        <f t="shared" ca="1" si="12"/>
        <v>0</v>
      </c>
      <c r="AI33" s="2">
        <f t="shared" ca="1" si="12"/>
        <v>0</v>
      </c>
      <c r="AJ33" s="2">
        <f t="shared" ca="1" si="12"/>
        <v>0</v>
      </c>
      <c r="AK33" s="2">
        <f t="shared" ca="1" si="12"/>
        <v>0</v>
      </c>
      <c r="AL33" s="2">
        <f t="shared" ca="1" si="12"/>
        <v>0</v>
      </c>
      <c r="AM33" s="2">
        <f t="shared" ca="1" si="12"/>
        <v>0</v>
      </c>
      <c r="AN33" s="2">
        <f t="shared" ca="1" si="12"/>
        <v>0</v>
      </c>
      <c r="AO33" s="2">
        <f t="shared" ca="1" si="12"/>
        <v>0</v>
      </c>
      <c r="AP33" s="2">
        <f t="shared" ca="1" si="9"/>
        <v>0</v>
      </c>
      <c r="AQ33" s="2">
        <f t="shared" ca="1" si="9"/>
        <v>0</v>
      </c>
      <c r="AR33" s="2">
        <f t="shared" ca="1" si="9"/>
        <v>0</v>
      </c>
      <c r="AS33" s="2">
        <f t="shared" ca="1" si="12"/>
        <v>0</v>
      </c>
      <c r="AT33" s="2">
        <f t="shared" ca="1" si="9"/>
        <v>0</v>
      </c>
      <c r="AU33" s="2">
        <f t="shared" ca="1" si="12"/>
        <v>0</v>
      </c>
      <c r="AV33" s="2">
        <f t="shared" ca="1" si="12"/>
        <v>0</v>
      </c>
      <c r="AW33" s="2">
        <f t="shared" ca="1" si="12"/>
        <v>0</v>
      </c>
      <c r="AX33" s="2">
        <f t="shared" ca="1" si="12"/>
        <v>0</v>
      </c>
      <c r="AY33" s="2">
        <f t="shared" ca="1" si="9"/>
        <v>0</v>
      </c>
      <c r="AZ33" s="2">
        <f t="shared" ca="1" si="5"/>
        <v>0</v>
      </c>
      <c r="BA33" s="2">
        <f t="shared" ca="1" si="12"/>
        <v>0</v>
      </c>
      <c r="BB33" s="2">
        <f t="shared" ca="1" si="5"/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U2:AR33 D2:S33">
    <cfRule type="expression" dxfId="107" priority="18">
      <formula>AND(D2=1,_xlfn.ISFORMULA(D2))</formula>
    </cfRule>
    <cfRule type="expression" dxfId="106" priority="19">
      <formula>_xlfn.ISFORMULA(D2)</formula>
    </cfRule>
    <cfRule type="expression" dxfId="105" priority="20">
      <formula>AND(EXACT(1,D2),ISNUMBER(D2))</formula>
    </cfRule>
  </conditionalFormatting>
  <conditionalFormatting sqref="F2:F33">
    <cfRule type="expression" dxfId="104" priority="15">
      <formula>AND(F2=1,_xlfn.ISFORMULA(F2))</formula>
    </cfRule>
    <cfRule type="expression" dxfId="103" priority="16">
      <formula>_xlfn.ISFORMULA(F2)</formula>
    </cfRule>
    <cfRule type="expression" dxfId="102" priority="17">
      <formula>AND(EXACT(1,F2),ISNUMBER(F2))</formula>
    </cfRule>
  </conditionalFormatting>
  <conditionalFormatting sqref="E2:E33">
    <cfRule type="expression" dxfId="101" priority="12">
      <formula>AND(E2=1,_xlfn.ISFORMULA(E2))</formula>
    </cfRule>
    <cfRule type="expression" dxfId="100" priority="13">
      <formula>_xlfn.ISFORMULA(E2)</formula>
    </cfRule>
    <cfRule type="expression" dxfId="99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{7C3F701D-EF01-4374-8A72-F776C6B1D8C9}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{E8A0AF41-E014-42A3-8F15-FB191B0EBA8A}</x14:id>
        </ext>
      </extLst>
    </cfRule>
  </conditionalFormatting>
  <conditionalFormatting sqref="AS2:AS33">
    <cfRule type="expression" dxfId="98" priority="7">
      <formula>AND(AS2=1,_xlfn.ISFORMULA(AS2))</formula>
    </cfRule>
    <cfRule type="expression" dxfId="97" priority="8">
      <formula>_xlfn.ISFORMULA(AS2)</formula>
    </cfRule>
    <cfRule type="expression" dxfId="96" priority="9">
      <formula>AND(EXACT(1,AS2),ISNUMBER(AS2))</formula>
    </cfRule>
  </conditionalFormatting>
  <conditionalFormatting sqref="AW2:AW33">
    <cfRule type="expression" dxfId="95" priority="4">
      <formula>AND(AW2=1,_xlfn.ISFORMULA(AW2))</formula>
    </cfRule>
    <cfRule type="expression" dxfId="94" priority="5">
      <formula>_xlfn.ISFORMULA(AW2)</formula>
    </cfRule>
    <cfRule type="expression" dxfId="93" priority="6">
      <formula>AND(EXACT(1,AW2),ISNUMBER(AW2))</formula>
    </cfRule>
  </conditionalFormatting>
  <conditionalFormatting sqref="T2:T33">
    <cfRule type="expression" dxfId="92" priority="1">
      <formula>AND(T2=1,_xlfn.ISFORMULA(T2))</formula>
    </cfRule>
    <cfRule type="expression" dxfId="91" priority="2">
      <formula>_xlfn.ISFORMULA(T2)</formula>
    </cfRule>
    <cfRule type="expression" dxfId="90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3F701D-EF01-4374-8A72-F776C6B1D8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E8A0AF41-E014-42A3-8F15-FB191B0EBA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>
      <selection activeCell="E23" sqref="E23"/>
    </sheetView>
  </sheetViews>
  <sheetFormatPr defaultColWidth="1.625" defaultRowHeight="13.5" customHeight="1" zeroHeight="1" x14ac:dyDescent="0.15"/>
  <cols>
    <col min="1" max="1" width="7.5" bestFit="1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LOBBY</v>
      </c>
      <c r="B2" s="1" t="s">
        <v>64</v>
      </c>
      <c r="C2" s="2">
        <v>1</v>
      </c>
      <c r="D2" s="2">
        <f ca="1">VLOOKUP($C2,サーバーロール,CELL("col",D2)-2,0)</f>
        <v>1</v>
      </c>
      <c r="E2" s="2">
        <f t="shared" ref="E2:K2" ca="1" si="1">VLOOKUP($C2,サーバーロール,CELL("col",E2)-2,0)</f>
        <v>1</v>
      </c>
      <c r="F2" s="2">
        <f ca="1">VLOOKUP($C2,サーバーロール,CELL("col",F2)-2,0)</f>
        <v>1</v>
      </c>
      <c r="G2" s="2">
        <f t="shared" ca="1" si="1"/>
        <v>1</v>
      </c>
      <c r="H2" s="2">
        <f ca="1">VLOOKUP($C2,サーバーロール,CELL("col",H2)-2,0)</f>
        <v>1</v>
      </c>
      <c r="I2" s="2">
        <f t="shared" ca="1" si="1"/>
        <v>1</v>
      </c>
      <c r="J2" s="2">
        <f ca="1">VLOOKUP($C2,サーバーロール,CELL("col",J2)-2,0)</f>
        <v>1</v>
      </c>
      <c r="K2" s="2">
        <f t="shared" ca="1" si="1"/>
        <v>1</v>
      </c>
      <c r="L2" s="2">
        <f ca="1">VLOOKUP($C2,サーバーロール,CELL("col",L2)-2,0)</f>
        <v>1</v>
      </c>
      <c r="M2" s="2">
        <f t="shared" ref="M2:AB5" ca="1" si="2">VLOOKUP($C2,サーバーロール,CELL("col",M2)-2,0)</f>
        <v>1</v>
      </c>
      <c r="N2" s="2">
        <f t="shared" ca="1" si="2"/>
        <v>1</v>
      </c>
      <c r="O2" s="2">
        <f t="shared" ca="1" si="2"/>
        <v>1</v>
      </c>
      <c r="P2" s="2">
        <f t="shared" ca="1" si="2"/>
        <v>1</v>
      </c>
      <c r="Q2" s="2">
        <f t="shared" ref="Q2:T5" ca="1" si="3">VLOOKUP($C2,サーバーロール,CELL("col",Q2)-2,0)</f>
        <v>1</v>
      </c>
      <c r="R2" s="2">
        <f t="shared" ca="1" si="3"/>
        <v>1</v>
      </c>
      <c r="S2" s="2">
        <f t="shared" ca="1" si="3"/>
        <v>1</v>
      </c>
      <c r="T2" s="2">
        <f t="shared" ca="1" si="3"/>
        <v>1</v>
      </c>
      <c r="U2" s="2">
        <f t="shared" ca="1" si="2"/>
        <v>1</v>
      </c>
      <c r="V2" s="2">
        <f t="shared" ca="1" si="2"/>
        <v>1</v>
      </c>
      <c r="W2" s="2">
        <f t="shared" ca="1" si="2"/>
        <v>1</v>
      </c>
      <c r="X2" s="2">
        <f t="shared" ca="1" si="2"/>
        <v>1</v>
      </c>
      <c r="Y2" s="2">
        <f t="shared" ca="1" si="2"/>
        <v>1</v>
      </c>
      <c r="Z2" s="2">
        <f t="shared" ca="1" si="2"/>
        <v>1</v>
      </c>
      <c r="AA2" s="2">
        <f t="shared" ca="1" si="2"/>
        <v>1</v>
      </c>
      <c r="AB2" s="2">
        <f t="shared" ca="1" si="2"/>
        <v>1</v>
      </c>
      <c r="AC2" s="2">
        <f t="shared" ref="AC2:AH5" ca="1" si="4">VLOOKUP($C2,サーバーロール,CELL("col",AC2)-2,0)</f>
        <v>1</v>
      </c>
      <c r="AD2" s="2">
        <f t="shared" ca="1" si="4"/>
        <v>1</v>
      </c>
      <c r="AE2" s="2">
        <f t="shared" ca="1" si="4"/>
        <v>1</v>
      </c>
      <c r="AF2" s="2">
        <f t="shared" ca="1" si="4"/>
        <v>1</v>
      </c>
      <c r="AG2" s="2">
        <f t="shared" ca="1" si="4"/>
        <v>1</v>
      </c>
      <c r="AH2" s="2">
        <f t="shared" ca="1" si="4"/>
        <v>1</v>
      </c>
      <c r="AI2" s="2">
        <f t="shared" ref="AI2:AX5" ca="1" si="5">VLOOKUP($C2,サーバーロール,CELL("col",AI2)-2,0)</f>
        <v>1</v>
      </c>
      <c r="AJ2" s="2">
        <f t="shared" ca="1" si="5"/>
        <v>1</v>
      </c>
      <c r="AK2" s="2">
        <f t="shared" ca="1" si="5"/>
        <v>1</v>
      </c>
      <c r="AL2" s="2">
        <f t="shared" ca="1" si="5"/>
        <v>1</v>
      </c>
      <c r="AM2" s="2">
        <f t="shared" ca="1" si="5"/>
        <v>1</v>
      </c>
      <c r="AN2" s="2">
        <f t="shared" ca="1" si="5"/>
        <v>1</v>
      </c>
      <c r="AO2" s="2">
        <f t="shared" ca="1" si="5"/>
        <v>1</v>
      </c>
      <c r="AP2" s="2">
        <f t="shared" ref="AP2:AR5" ca="1" si="6">VLOOKUP($C2,サーバーロール,CELL("col",AP2)-2,0)</f>
        <v>1</v>
      </c>
      <c r="AQ2" s="2">
        <f t="shared" ca="1" si="6"/>
        <v>1</v>
      </c>
      <c r="AR2" s="2">
        <f t="shared" ca="1" si="6"/>
        <v>1</v>
      </c>
      <c r="AS2" s="2">
        <f t="shared" ref="AS2:AV5" ca="1" si="7">VLOOKUP($C2,サーバーロール,CELL("col",AS2)-2,0)</f>
        <v>1</v>
      </c>
      <c r="AT2" s="2">
        <f ca="1">VLOOKUP($C2,サーバーロール,CELL("col",AT2)-2,0)</f>
        <v>1</v>
      </c>
      <c r="AU2" s="2">
        <f t="shared" ca="1" si="7"/>
        <v>1</v>
      </c>
      <c r="AV2" s="2">
        <f t="shared" ca="1" si="7"/>
        <v>1</v>
      </c>
      <c r="AW2" s="2">
        <f t="shared" ca="1" si="5"/>
        <v>1</v>
      </c>
      <c r="AX2" s="2">
        <f t="shared" ca="1" si="5"/>
        <v>1</v>
      </c>
      <c r="AY2" s="2">
        <f ca="1">VLOOKUP($C2,サーバーロール,CELL("col",AY2)-2,0)</f>
        <v>1</v>
      </c>
      <c r="AZ2" s="2">
        <f t="shared" ref="AZ2:BB5" ca="1" si="8">VLOOKUP($C2,サーバーロール,CELL("col",AZ2)-2,0)</f>
        <v>1</v>
      </c>
      <c r="BA2" s="2">
        <f t="shared" ca="1" si="8"/>
        <v>1</v>
      </c>
      <c r="BB2" s="2">
        <f t="shared" ca="1" si="8"/>
        <v>1</v>
      </c>
    </row>
    <row r="3" spans="1:54" x14ac:dyDescent="0.15">
      <c r="A3" t="str">
        <f t="shared" ca="1" si="0"/>
        <v>LOBBY</v>
      </c>
      <c r="B3" s="2" t="s">
        <v>61</v>
      </c>
      <c r="C3">
        <v>2</v>
      </c>
      <c r="D3" s="2">
        <f ca="1">VLOOKUP($C3,サーバーロール,CELL("col",D3)-2,0)</f>
        <v>0</v>
      </c>
      <c r="E3" s="2">
        <f ca="1">VLOOKUP($C3,サーバーロール,CELL("col",E3)-2,0)</f>
        <v>0</v>
      </c>
      <c r="F3" s="2">
        <f ca="1">VLOOKUP($C3,サーバーロール,CELL("col",F3)-2,0)</f>
        <v>0</v>
      </c>
      <c r="G3" s="2">
        <f ca="1">VLOOKUP($C3,サーバーロール,CELL("col",G3)-2,0)</f>
        <v>0</v>
      </c>
      <c r="H3" s="2">
        <f ca="1">VLOOKUP($C3,サーバーロール,CELL("col",H3)-2,0)</f>
        <v>0</v>
      </c>
      <c r="I3" s="2">
        <f ca="1">VLOOKUP($C3,サーバーロール,CELL("col",I3)-2,0)</f>
        <v>0</v>
      </c>
      <c r="J3" s="2">
        <f ca="1">VLOOKUP($C3,サーバーロール,CELL("col",J3)-2,0)</f>
        <v>0</v>
      </c>
      <c r="K3" s="2">
        <f ca="1">VLOOKUP($C3,サーバーロール,CELL("col",K3)-2,0)</f>
        <v>0</v>
      </c>
      <c r="L3" s="2">
        <f ca="1">VLOOKUP($C3,サーバーロール,CELL("col",L3)-2,0)</f>
        <v>0</v>
      </c>
      <c r="M3" s="2">
        <f t="shared" ca="1" si="2"/>
        <v>0</v>
      </c>
      <c r="N3" s="2">
        <f t="shared" ca="1" si="2"/>
        <v>0</v>
      </c>
      <c r="O3" s="2">
        <f t="shared" ca="1" si="2"/>
        <v>0</v>
      </c>
      <c r="P3" s="2">
        <f t="shared" ca="1" si="2"/>
        <v>1</v>
      </c>
      <c r="Q3" s="2">
        <f t="shared" ca="1" si="3"/>
        <v>0</v>
      </c>
      <c r="R3" s="2">
        <f t="shared" ca="1" si="3"/>
        <v>0</v>
      </c>
      <c r="S3" s="2">
        <f t="shared" ca="1" si="3"/>
        <v>0</v>
      </c>
      <c r="T3" s="2">
        <f t="shared" ca="1" si="3"/>
        <v>1</v>
      </c>
      <c r="U3" s="2">
        <f t="shared" ca="1" si="2"/>
        <v>1</v>
      </c>
      <c r="V3" s="2">
        <f t="shared" ca="1" si="2"/>
        <v>0</v>
      </c>
      <c r="W3" s="2">
        <f t="shared" ca="1" si="2"/>
        <v>0</v>
      </c>
      <c r="X3" s="2">
        <f t="shared" ca="1" si="2"/>
        <v>0</v>
      </c>
      <c r="Y3" s="2">
        <f t="shared" ca="1" si="2"/>
        <v>1</v>
      </c>
      <c r="Z3" s="2">
        <f t="shared" ca="1" si="2"/>
        <v>1</v>
      </c>
      <c r="AA3" s="2">
        <f t="shared" ca="1" si="2"/>
        <v>1</v>
      </c>
      <c r="AB3" s="2">
        <f t="shared" ca="1" si="2"/>
        <v>1</v>
      </c>
      <c r="AC3" s="2">
        <f t="shared" ca="1" si="4"/>
        <v>0</v>
      </c>
      <c r="AD3" s="2">
        <f t="shared" ca="1" si="4"/>
        <v>0</v>
      </c>
      <c r="AE3" s="2">
        <f t="shared" ca="1" si="4"/>
        <v>0</v>
      </c>
      <c r="AF3" s="2">
        <f t="shared" ca="1" si="4"/>
        <v>0</v>
      </c>
      <c r="AG3" s="2">
        <f t="shared" ca="1" si="4"/>
        <v>0</v>
      </c>
      <c r="AH3" s="2">
        <f t="shared" ca="1" si="4"/>
        <v>0</v>
      </c>
      <c r="AI3" s="2">
        <f t="shared" ca="1" si="5"/>
        <v>0</v>
      </c>
      <c r="AJ3" s="2">
        <f t="shared" ca="1" si="5"/>
        <v>0</v>
      </c>
      <c r="AK3" s="2">
        <f t="shared" ca="1" si="5"/>
        <v>0</v>
      </c>
      <c r="AL3" s="2">
        <f t="shared" ca="1" si="5"/>
        <v>0</v>
      </c>
      <c r="AM3" s="2">
        <f t="shared" ca="1" si="5"/>
        <v>0</v>
      </c>
      <c r="AN3" s="2">
        <f t="shared" ca="1" si="5"/>
        <v>0</v>
      </c>
      <c r="AO3" s="2">
        <f t="shared" ca="1" si="5"/>
        <v>0</v>
      </c>
      <c r="AP3" s="2">
        <f t="shared" ca="1" si="6"/>
        <v>0</v>
      </c>
      <c r="AQ3" s="2">
        <f t="shared" ca="1" si="6"/>
        <v>0</v>
      </c>
      <c r="AR3" s="2">
        <f t="shared" ca="1" si="6"/>
        <v>0</v>
      </c>
      <c r="AS3" s="2">
        <f t="shared" ca="1" si="7"/>
        <v>0</v>
      </c>
      <c r="AT3" s="2">
        <f ca="1">VLOOKUP($C3,サーバーロール,CELL("col",AT3)-2,0)</f>
        <v>0</v>
      </c>
      <c r="AU3" s="2">
        <f t="shared" ca="1" si="7"/>
        <v>0</v>
      </c>
      <c r="AV3" s="2">
        <f t="shared" ca="1" si="7"/>
        <v>0</v>
      </c>
      <c r="AW3" s="2">
        <f t="shared" ca="1" si="5"/>
        <v>0</v>
      </c>
      <c r="AX3" s="2">
        <f t="shared" ca="1" si="5"/>
        <v>0</v>
      </c>
      <c r="AY3" s="2">
        <f ca="1">VLOOKUP($C3,サーバーロール,CELL("col",AY3)-2,0)</f>
        <v>0</v>
      </c>
      <c r="AZ3" s="2">
        <f t="shared" ca="1" si="8"/>
        <v>0</v>
      </c>
      <c r="BA3" s="2">
        <f t="shared" ca="1" si="8"/>
        <v>0</v>
      </c>
      <c r="BB3" s="2">
        <f t="shared" ca="1" si="8"/>
        <v>0</v>
      </c>
    </row>
    <row r="4" spans="1:54" x14ac:dyDescent="0.15">
      <c r="A4" t="str">
        <f t="shared" ca="1" si="0"/>
        <v>LOBBY</v>
      </c>
      <c r="B4" s="2" t="s">
        <v>62</v>
      </c>
      <c r="C4">
        <v>3</v>
      </c>
      <c r="D4" s="2">
        <f ca="1">VLOOKUP($C4,サーバーロール,CELL("col",D4)-2,0)</f>
        <v>0</v>
      </c>
      <c r="E4" s="2">
        <f ca="1">VLOOKUP($C4,サーバーロール,CELL("col",E4)-2,0)</f>
        <v>0</v>
      </c>
      <c r="F4" s="2">
        <f ca="1">VLOOKUP($C4,サーバーロール,CELL("col",F4)-2,0)</f>
        <v>0</v>
      </c>
      <c r="G4" s="2">
        <f ca="1">VLOOKUP($C4,サーバーロール,CELL("col",G4)-2,0)</f>
        <v>0</v>
      </c>
      <c r="H4" s="2">
        <f ca="1">VLOOKUP($C4,サーバーロール,CELL("col",H4)-2,0)</f>
        <v>0</v>
      </c>
      <c r="I4" s="2">
        <f ca="1">VLOOKUP($C4,サーバーロール,CELL("col",I4)-2,0)</f>
        <v>0</v>
      </c>
      <c r="J4" s="2">
        <f ca="1">VLOOKUP($C4,サーバーロール,CELL("col",J4)-2,0)</f>
        <v>0</v>
      </c>
      <c r="K4" s="2">
        <f ca="1">VLOOKUP($C4,サーバーロール,CELL("col",K4)-2,0)</f>
        <v>0</v>
      </c>
      <c r="L4" s="2">
        <f ca="1">VLOOKUP($C4,サーバーロール,CELL("col",L4)-2,0)</f>
        <v>0</v>
      </c>
      <c r="M4" s="2">
        <f t="shared" ca="1" si="2"/>
        <v>0</v>
      </c>
      <c r="N4" s="2">
        <f t="shared" ca="1" si="2"/>
        <v>0</v>
      </c>
      <c r="O4" s="2">
        <f t="shared" ca="1" si="2"/>
        <v>0</v>
      </c>
      <c r="P4" s="2">
        <f t="shared" ca="1" si="2"/>
        <v>1</v>
      </c>
      <c r="Q4" s="2">
        <f t="shared" ca="1" si="3"/>
        <v>0</v>
      </c>
      <c r="R4" s="2">
        <f t="shared" ca="1" si="3"/>
        <v>0</v>
      </c>
      <c r="S4" s="2">
        <f t="shared" ca="1" si="3"/>
        <v>0</v>
      </c>
      <c r="T4" s="2">
        <f t="shared" ca="1" si="3"/>
        <v>0</v>
      </c>
      <c r="U4" s="2">
        <f t="shared" ca="1" si="2"/>
        <v>0</v>
      </c>
      <c r="V4" s="2">
        <f t="shared" ca="1" si="2"/>
        <v>0</v>
      </c>
      <c r="W4" s="2">
        <f t="shared" ca="1" si="2"/>
        <v>0</v>
      </c>
      <c r="X4" s="2">
        <f t="shared" ca="1" si="2"/>
        <v>0</v>
      </c>
      <c r="Y4" s="2">
        <f t="shared" ca="1" si="2"/>
        <v>0</v>
      </c>
      <c r="Z4" s="2">
        <f t="shared" ca="1" si="2"/>
        <v>1</v>
      </c>
      <c r="AA4" s="2">
        <f t="shared" ca="1" si="2"/>
        <v>1</v>
      </c>
      <c r="AB4" s="2">
        <f t="shared" ca="1" si="2"/>
        <v>1</v>
      </c>
      <c r="AC4" s="2">
        <f t="shared" ca="1" si="4"/>
        <v>0</v>
      </c>
      <c r="AD4" s="2">
        <f t="shared" ca="1" si="4"/>
        <v>0</v>
      </c>
      <c r="AE4" s="2">
        <f t="shared" ca="1" si="4"/>
        <v>0</v>
      </c>
      <c r="AF4" s="2">
        <f t="shared" ca="1" si="4"/>
        <v>0</v>
      </c>
      <c r="AG4" s="2">
        <f t="shared" ca="1" si="4"/>
        <v>0</v>
      </c>
      <c r="AH4" s="2">
        <f t="shared" ca="1" si="4"/>
        <v>0</v>
      </c>
      <c r="AI4" s="2">
        <f t="shared" ca="1" si="5"/>
        <v>0</v>
      </c>
      <c r="AJ4" s="2">
        <f t="shared" ca="1" si="5"/>
        <v>0</v>
      </c>
      <c r="AK4" s="2">
        <f t="shared" ca="1" si="5"/>
        <v>0</v>
      </c>
      <c r="AL4" s="2">
        <f t="shared" ca="1" si="5"/>
        <v>0</v>
      </c>
      <c r="AM4" s="2">
        <f t="shared" ca="1" si="5"/>
        <v>0</v>
      </c>
      <c r="AN4" s="2">
        <f t="shared" ca="1" si="5"/>
        <v>0</v>
      </c>
      <c r="AO4" s="2">
        <f t="shared" ca="1" si="5"/>
        <v>0</v>
      </c>
      <c r="AP4" s="2">
        <f t="shared" ca="1" si="6"/>
        <v>0</v>
      </c>
      <c r="AQ4" s="2">
        <f t="shared" ca="1" si="6"/>
        <v>0</v>
      </c>
      <c r="AR4" s="2">
        <f t="shared" ca="1" si="6"/>
        <v>0</v>
      </c>
      <c r="AS4" s="2">
        <f t="shared" ca="1" si="7"/>
        <v>0</v>
      </c>
      <c r="AT4" s="2">
        <f ca="1">VLOOKUP($C4,サーバーロール,CELL("col",AT4)-2,0)</f>
        <v>0</v>
      </c>
      <c r="AU4" s="2">
        <f t="shared" ca="1" si="7"/>
        <v>0</v>
      </c>
      <c r="AV4" s="2">
        <f t="shared" ca="1" si="7"/>
        <v>0</v>
      </c>
      <c r="AW4" s="2">
        <f t="shared" ca="1" si="5"/>
        <v>0</v>
      </c>
      <c r="AX4" s="2">
        <f t="shared" ca="1" si="5"/>
        <v>0</v>
      </c>
      <c r="AY4" s="2">
        <f ca="1">VLOOKUP($C4,サーバーロール,CELL("col",AY4)-2,0)</f>
        <v>0</v>
      </c>
      <c r="AZ4" s="2">
        <f t="shared" ca="1" si="8"/>
        <v>0</v>
      </c>
      <c r="BA4" s="2">
        <f t="shared" ca="1" si="8"/>
        <v>0</v>
      </c>
      <c r="BB4" s="2">
        <f t="shared" ca="1" si="8"/>
        <v>0</v>
      </c>
    </row>
    <row r="5" spans="1:54" x14ac:dyDescent="0.15">
      <c r="A5" t="str">
        <f t="shared" ca="1" si="0"/>
        <v>LOBBY</v>
      </c>
      <c r="B5" s="2" t="s">
        <v>22</v>
      </c>
      <c r="C5">
        <v>7</v>
      </c>
      <c r="D5" s="2">
        <f ca="1">VLOOKUP($C5,サーバーロール,CELL("col",D5)-2,0)</f>
        <v>0</v>
      </c>
      <c r="E5" s="2">
        <f ca="1">VLOOKUP($C5,サーバーロール,CELL("col",E5)-2,0)</f>
        <v>0</v>
      </c>
      <c r="F5" s="2">
        <f ca="1">VLOOKUP($C5,サーバーロール,CELL("col",F5)-2,0)</f>
        <v>0</v>
      </c>
      <c r="G5" s="2">
        <f ca="1">VLOOKUP($C5,サーバーロール,CELL("col",G5)-2,0)</f>
        <v>0</v>
      </c>
      <c r="H5" s="2">
        <f ca="1">VLOOKUP($C5,サーバーロール,CELL("col",H5)-2,0)</f>
        <v>0</v>
      </c>
      <c r="I5" s="2">
        <f ca="1">VLOOKUP($C5,サーバーロール,CELL("col",I5)-2,0)</f>
        <v>0</v>
      </c>
      <c r="J5" s="2">
        <f ca="1">VLOOKUP($C5,サーバーロール,CELL("col",J5)-2,0)</f>
        <v>0</v>
      </c>
      <c r="K5" s="2">
        <f ca="1">VLOOKUP($C5,サーバーロール,CELL("col",K5)-2,0)</f>
        <v>0</v>
      </c>
      <c r="L5" s="2">
        <f ca="1">VLOOKUP($C5,サーバーロール,CELL("col",L5)-2,0)</f>
        <v>0</v>
      </c>
      <c r="M5" s="2">
        <f t="shared" ca="1" si="2"/>
        <v>0</v>
      </c>
      <c r="N5" s="2">
        <f t="shared" ca="1" si="2"/>
        <v>0</v>
      </c>
      <c r="O5" s="2">
        <f t="shared" ca="1" si="2"/>
        <v>0</v>
      </c>
      <c r="P5" s="2">
        <f t="shared" ca="1" si="2"/>
        <v>1</v>
      </c>
      <c r="Q5" s="2">
        <f t="shared" ca="1" si="3"/>
        <v>0</v>
      </c>
      <c r="R5" s="2">
        <f t="shared" ca="1" si="3"/>
        <v>0</v>
      </c>
      <c r="S5" s="2">
        <f t="shared" ca="1" si="3"/>
        <v>0</v>
      </c>
      <c r="T5" s="2">
        <f t="shared" ca="1" si="3"/>
        <v>0</v>
      </c>
      <c r="U5" s="2">
        <f t="shared" ca="1" si="2"/>
        <v>0</v>
      </c>
      <c r="V5" s="2">
        <f t="shared" ca="1" si="2"/>
        <v>0</v>
      </c>
      <c r="W5" s="2">
        <f t="shared" ca="1" si="2"/>
        <v>0</v>
      </c>
      <c r="X5" s="2">
        <f t="shared" ca="1" si="2"/>
        <v>0</v>
      </c>
      <c r="Y5" s="2">
        <f t="shared" ca="1" si="2"/>
        <v>0</v>
      </c>
      <c r="Z5" s="2">
        <f t="shared" ca="1" si="2"/>
        <v>0</v>
      </c>
      <c r="AA5" s="2">
        <f t="shared" ca="1" si="2"/>
        <v>0</v>
      </c>
      <c r="AB5" s="2">
        <f t="shared" ca="1" si="2"/>
        <v>1</v>
      </c>
      <c r="AC5" s="2">
        <f t="shared" ca="1" si="4"/>
        <v>0</v>
      </c>
      <c r="AD5" s="2">
        <f t="shared" ca="1" si="4"/>
        <v>0</v>
      </c>
      <c r="AE5" s="2">
        <f t="shared" ca="1" si="4"/>
        <v>0</v>
      </c>
      <c r="AF5" s="2">
        <f t="shared" ca="1" si="4"/>
        <v>0</v>
      </c>
      <c r="AG5" s="2">
        <f t="shared" ca="1" si="4"/>
        <v>0</v>
      </c>
      <c r="AH5" s="2">
        <f t="shared" ca="1" si="4"/>
        <v>0</v>
      </c>
      <c r="AI5" s="2">
        <f t="shared" ca="1" si="5"/>
        <v>0</v>
      </c>
      <c r="AJ5" s="2">
        <f t="shared" ca="1" si="5"/>
        <v>0</v>
      </c>
      <c r="AK5" s="2">
        <f t="shared" ca="1" si="5"/>
        <v>0</v>
      </c>
      <c r="AL5" s="2">
        <f t="shared" ca="1" si="5"/>
        <v>0</v>
      </c>
      <c r="AM5" s="2">
        <f t="shared" ca="1" si="5"/>
        <v>0</v>
      </c>
      <c r="AN5" s="2">
        <f t="shared" ca="1" si="5"/>
        <v>0</v>
      </c>
      <c r="AO5" s="2">
        <f t="shared" ca="1" si="5"/>
        <v>0</v>
      </c>
      <c r="AP5" s="2">
        <f t="shared" ca="1" si="6"/>
        <v>0</v>
      </c>
      <c r="AQ5" s="2">
        <f t="shared" ca="1" si="6"/>
        <v>0</v>
      </c>
      <c r="AR5" s="2">
        <f t="shared" ca="1" si="6"/>
        <v>0</v>
      </c>
      <c r="AS5" s="2">
        <f t="shared" ca="1" si="7"/>
        <v>0</v>
      </c>
      <c r="AT5" s="2">
        <f ca="1">VLOOKUP($C5,サーバーロール,CELL("col",AT5)-2,0)</f>
        <v>0</v>
      </c>
      <c r="AU5" s="2">
        <f t="shared" ca="1" si="7"/>
        <v>0</v>
      </c>
      <c r="AV5" s="2">
        <f t="shared" ca="1" si="7"/>
        <v>0</v>
      </c>
      <c r="AW5" s="2">
        <f t="shared" ca="1" si="5"/>
        <v>0</v>
      </c>
      <c r="AX5" s="2">
        <f t="shared" ca="1" si="5"/>
        <v>0</v>
      </c>
      <c r="AY5" s="2">
        <f ca="1">VLOOKUP($C5,サーバーロール,CELL("col",AY5)-2,0)</f>
        <v>0</v>
      </c>
      <c r="AZ5" s="2">
        <f t="shared" ca="1" si="8"/>
        <v>0</v>
      </c>
      <c r="BA5" s="2">
        <f t="shared" ca="1" si="8"/>
        <v>0</v>
      </c>
      <c r="BB5" s="2">
        <f t="shared" ca="1" si="8"/>
        <v>0</v>
      </c>
    </row>
    <row r="6" spans="1:54" x14ac:dyDescent="0.15">
      <c r="A6" t="str">
        <f t="shared" ca="1" si="0"/>
        <v>LOBBY</v>
      </c>
      <c r="B6" s="2" t="s">
        <v>24</v>
      </c>
      <c r="C6">
        <v>9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</row>
    <row r="7" spans="1:54" x14ac:dyDescent="0.15">
      <c r="A7" t="str">
        <f t="shared" ca="1" si="0"/>
        <v>LOBBY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x14ac:dyDescent="0.15">
      <c r="A8" t="str">
        <f t="shared" ca="1" si="0"/>
        <v>LOBBY</v>
      </c>
      <c r="B8" s="1" t="s">
        <v>30</v>
      </c>
      <c r="C8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</row>
    <row r="9" spans="1:54" x14ac:dyDescent="0.15">
      <c r="A9" t="str">
        <f t="shared" ca="1" si="0"/>
        <v>LOBBY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15">
      <c r="A10" t="str">
        <f t="shared" ca="1" si="0"/>
        <v>LOBBY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15">
      <c r="A11" t="str">
        <f t="shared" ca="1" si="0"/>
        <v>LOBBY</v>
      </c>
      <c r="B11" s="1" t="s">
        <v>33</v>
      </c>
      <c r="C11">
        <v>19</v>
      </c>
      <c r="D11" s="2">
        <f t="shared" ref="D11:L13" ca="1" si="9">VLOOKUP($C11,サーバーロール,CELL("col",D11)-2,0)</f>
        <v>1</v>
      </c>
      <c r="E11" s="2">
        <f t="shared" ca="1" si="9"/>
        <v>1</v>
      </c>
      <c r="F11" s="2">
        <f t="shared" ca="1" si="9"/>
        <v>1</v>
      </c>
      <c r="G11" s="2">
        <f t="shared" ca="1" si="9"/>
        <v>1</v>
      </c>
      <c r="H11" s="2">
        <f t="shared" ca="1" si="9"/>
        <v>1</v>
      </c>
      <c r="I11" s="2">
        <f t="shared" ca="1" si="9"/>
        <v>1</v>
      </c>
      <c r="J11" s="2">
        <f t="shared" ca="1" si="9"/>
        <v>1</v>
      </c>
      <c r="K11" s="2">
        <f t="shared" ca="1" si="9"/>
        <v>1</v>
      </c>
      <c r="L11" s="2">
        <f t="shared" ca="1" si="9"/>
        <v>1</v>
      </c>
      <c r="M11" s="2">
        <f t="shared" ref="M11:AB12" ca="1" si="10">VLOOKUP($C11,サーバーロール,CELL("col",M11)-2,0)</f>
        <v>1</v>
      </c>
      <c r="N11" s="2">
        <f t="shared" ca="1" si="10"/>
        <v>1</v>
      </c>
      <c r="O11" s="2">
        <f t="shared" ca="1" si="10"/>
        <v>1</v>
      </c>
      <c r="P11" s="2">
        <f t="shared" ca="1" si="10"/>
        <v>1</v>
      </c>
      <c r="Q11" s="2">
        <f t="shared" ref="Q11:T12" ca="1" si="11">VLOOKUP($C11,サーバーロール,CELL("col",Q11)-2,0)</f>
        <v>1</v>
      </c>
      <c r="R11" s="2">
        <f t="shared" ca="1" si="11"/>
        <v>1</v>
      </c>
      <c r="S11" s="2">
        <f t="shared" ca="1" si="11"/>
        <v>1</v>
      </c>
      <c r="T11" s="2">
        <f t="shared" ca="1" si="11"/>
        <v>1</v>
      </c>
      <c r="U11" s="2">
        <f t="shared" ca="1" si="10"/>
        <v>1</v>
      </c>
      <c r="V11" s="2">
        <f t="shared" ca="1" si="10"/>
        <v>1</v>
      </c>
      <c r="W11" s="2">
        <f t="shared" ca="1" si="10"/>
        <v>1</v>
      </c>
      <c r="X11" s="2">
        <f t="shared" ca="1" si="10"/>
        <v>1</v>
      </c>
      <c r="Y11" s="2">
        <f t="shared" ca="1" si="10"/>
        <v>1</v>
      </c>
      <c r="Z11" s="2">
        <f t="shared" ca="1" si="10"/>
        <v>1</v>
      </c>
      <c r="AA11" s="2">
        <f t="shared" ca="1" si="10"/>
        <v>1</v>
      </c>
      <c r="AB11" s="2">
        <f t="shared" ca="1" si="10"/>
        <v>1</v>
      </c>
      <c r="AC11" s="2">
        <f t="shared" ref="AC11:AH12" ca="1" si="12">VLOOKUP($C11,サーバーロール,CELL("col",AC11)-2,0)</f>
        <v>1</v>
      </c>
      <c r="AD11" s="2">
        <f t="shared" ca="1" si="12"/>
        <v>1</v>
      </c>
      <c r="AE11" s="2">
        <f t="shared" ca="1" si="12"/>
        <v>1</v>
      </c>
      <c r="AF11" s="2">
        <f t="shared" ca="1" si="12"/>
        <v>1</v>
      </c>
      <c r="AG11" s="2">
        <f t="shared" ca="1" si="12"/>
        <v>1</v>
      </c>
      <c r="AH11" s="2">
        <f t="shared" ca="1" si="12"/>
        <v>1</v>
      </c>
      <c r="AI11" s="2">
        <f t="shared" ref="AI11:AX12" ca="1" si="13">VLOOKUP($C11,サーバーロール,CELL("col",AI11)-2,0)</f>
        <v>1</v>
      </c>
      <c r="AJ11" s="2">
        <f t="shared" ca="1" si="13"/>
        <v>1</v>
      </c>
      <c r="AK11" s="2">
        <f t="shared" ca="1" si="13"/>
        <v>1</v>
      </c>
      <c r="AL11" s="2">
        <f t="shared" ca="1" si="13"/>
        <v>1</v>
      </c>
      <c r="AM11" s="2">
        <f t="shared" ca="1" si="13"/>
        <v>1</v>
      </c>
      <c r="AN11" s="2">
        <f t="shared" ca="1" si="13"/>
        <v>1</v>
      </c>
      <c r="AO11" s="2">
        <f t="shared" ca="1" si="13"/>
        <v>1</v>
      </c>
      <c r="AP11" s="2">
        <f t="shared" ref="AP11:AR12" ca="1" si="14">VLOOKUP($C11,サーバーロール,CELL("col",AP11)-2,0)</f>
        <v>1</v>
      </c>
      <c r="AQ11" s="2">
        <f t="shared" ca="1" si="14"/>
        <v>1</v>
      </c>
      <c r="AR11" s="2">
        <f t="shared" ca="1" si="14"/>
        <v>1</v>
      </c>
      <c r="AS11" s="2">
        <f t="shared" ref="AS11:AV12" ca="1" si="15">VLOOKUP($C11,サーバーロール,CELL("col",AS11)-2,0)</f>
        <v>1</v>
      </c>
      <c r="AT11" s="2">
        <f ca="1">VLOOKUP($C11,サーバーロール,CELL("col",AT11)-2,0)</f>
        <v>1</v>
      </c>
      <c r="AU11" s="2">
        <f t="shared" ca="1" si="15"/>
        <v>1</v>
      </c>
      <c r="AV11" s="2">
        <f t="shared" ca="1" si="15"/>
        <v>1</v>
      </c>
      <c r="AW11" s="2">
        <f t="shared" ca="1" si="13"/>
        <v>1</v>
      </c>
      <c r="AX11" s="2">
        <f t="shared" ca="1" si="13"/>
        <v>1</v>
      </c>
      <c r="AY11" s="2">
        <f ca="1">VLOOKUP($C11,サーバーロール,CELL("col",AY11)-2,0)</f>
        <v>1</v>
      </c>
      <c r="AZ11" s="2">
        <f t="shared" ref="AZ11:BB12" ca="1" si="16">VLOOKUP($C11,サーバーロール,CELL("col",AZ11)-2,0)</f>
        <v>1</v>
      </c>
      <c r="BA11" s="2">
        <f t="shared" ca="1" si="16"/>
        <v>1</v>
      </c>
      <c r="BB11" s="2">
        <f t="shared" ca="1" si="16"/>
        <v>1</v>
      </c>
    </row>
    <row r="12" spans="1:54" x14ac:dyDescent="0.15">
      <c r="A12" t="str">
        <f t="shared" ca="1" si="0"/>
        <v>LOBBY</v>
      </c>
      <c r="B12" s="1" t="s">
        <v>34</v>
      </c>
      <c r="C12">
        <v>20</v>
      </c>
      <c r="D12" s="2">
        <f t="shared" ca="1" si="9"/>
        <v>1</v>
      </c>
      <c r="E12" s="2">
        <f t="shared" ca="1" si="9"/>
        <v>1</v>
      </c>
      <c r="F12" s="2">
        <f t="shared" ca="1" si="9"/>
        <v>1</v>
      </c>
      <c r="G12" s="2">
        <f t="shared" ca="1" si="9"/>
        <v>1</v>
      </c>
      <c r="H12" s="2">
        <f t="shared" ca="1" si="9"/>
        <v>1</v>
      </c>
      <c r="I12" s="2">
        <f t="shared" ca="1" si="9"/>
        <v>1</v>
      </c>
      <c r="J12" s="2">
        <f t="shared" ca="1" si="9"/>
        <v>1</v>
      </c>
      <c r="K12" s="2">
        <f t="shared" ca="1" si="9"/>
        <v>1</v>
      </c>
      <c r="L12" s="2">
        <f t="shared" ca="1" si="9"/>
        <v>1</v>
      </c>
      <c r="M12" s="2">
        <f t="shared" ca="1" si="10"/>
        <v>1</v>
      </c>
      <c r="N12" s="2">
        <f t="shared" ca="1" si="10"/>
        <v>1</v>
      </c>
      <c r="O12" s="2">
        <f t="shared" ca="1" si="10"/>
        <v>1</v>
      </c>
      <c r="P12" s="2">
        <f t="shared" ca="1" si="10"/>
        <v>1</v>
      </c>
      <c r="Q12" s="2">
        <f t="shared" ca="1" si="11"/>
        <v>1</v>
      </c>
      <c r="R12" s="2">
        <f t="shared" ca="1" si="11"/>
        <v>1</v>
      </c>
      <c r="S12" s="2">
        <f t="shared" ca="1" si="11"/>
        <v>1</v>
      </c>
      <c r="T12" s="2">
        <f t="shared" ca="1" si="11"/>
        <v>1</v>
      </c>
      <c r="U12" s="2">
        <f t="shared" ca="1" si="10"/>
        <v>1</v>
      </c>
      <c r="V12" s="2">
        <f t="shared" ca="1" si="10"/>
        <v>1</v>
      </c>
      <c r="W12" s="2">
        <f t="shared" ca="1" si="10"/>
        <v>1</v>
      </c>
      <c r="X12" s="2">
        <f t="shared" ca="1" si="10"/>
        <v>1</v>
      </c>
      <c r="Y12" s="2">
        <f t="shared" ca="1" si="10"/>
        <v>1</v>
      </c>
      <c r="Z12" s="2">
        <f t="shared" ca="1" si="10"/>
        <v>1</v>
      </c>
      <c r="AA12" s="2">
        <f t="shared" ca="1" si="10"/>
        <v>1</v>
      </c>
      <c r="AB12" s="2">
        <f t="shared" ca="1" si="10"/>
        <v>1</v>
      </c>
      <c r="AC12" s="2">
        <f t="shared" ca="1" si="12"/>
        <v>1</v>
      </c>
      <c r="AD12" s="2">
        <f t="shared" ca="1" si="12"/>
        <v>1</v>
      </c>
      <c r="AE12" s="2">
        <f t="shared" ca="1" si="12"/>
        <v>1</v>
      </c>
      <c r="AF12" s="2">
        <f t="shared" ca="1" si="12"/>
        <v>1</v>
      </c>
      <c r="AG12" s="2">
        <f t="shared" ca="1" si="12"/>
        <v>1</v>
      </c>
      <c r="AH12" s="2">
        <f t="shared" ca="1" si="12"/>
        <v>1</v>
      </c>
      <c r="AI12" s="2">
        <f t="shared" ca="1" si="13"/>
        <v>1</v>
      </c>
      <c r="AJ12" s="2">
        <f t="shared" ca="1" si="13"/>
        <v>1</v>
      </c>
      <c r="AK12" s="2">
        <f t="shared" ca="1" si="13"/>
        <v>1</v>
      </c>
      <c r="AL12" s="2">
        <f t="shared" ca="1" si="13"/>
        <v>1</v>
      </c>
      <c r="AM12" s="2">
        <f t="shared" ca="1" si="13"/>
        <v>1</v>
      </c>
      <c r="AN12" s="2">
        <f t="shared" ca="1" si="13"/>
        <v>1</v>
      </c>
      <c r="AO12" s="2">
        <f t="shared" ca="1" si="13"/>
        <v>1</v>
      </c>
      <c r="AP12" s="2">
        <f t="shared" ca="1" si="14"/>
        <v>1</v>
      </c>
      <c r="AQ12" s="2">
        <f t="shared" ca="1" si="14"/>
        <v>1</v>
      </c>
      <c r="AR12" s="2">
        <f t="shared" ca="1" si="14"/>
        <v>1</v>
      </c>
      <c r="AS12" s="2">
        <f t="shared" ca="1" si="15"/>
        <v>1</v>
      </c>
      <c r="AT12" s="2">
        <f ca="1">VLOOKUP($C12,サーバーロール,CELL("col",AT12)-2,0)</f>
        <v>1</v>
      </c>
      <c r="AU12" s="2">
        <f t="shared" ca="1" si="15"/>
        <v>1</v>
      </c>
      <c r="AV12" s="2">
        <f t="shared" ca="1" si="15"/>
        <v>1</v>
      </c>
      <c r="AW12" s="2">
        <f t="shared" ca="1" si="13"/>
        <v>1</v>
      </c>
      <c r="AX12" s="2">
        <f t="shared" ca="1" si="13"/>
        <v>1</v>
      </c>
      <c r="AY12" s="2">
        <f ca="1">VLOOKUP($C12,サーバーロール,CELL("col",AY12)-2,0)</f>
        <v>1</v>
      </c>
      <c r="AZ12" s="2">
        <f t="shared" ca="1" si="16"/>
        <v>1</v>
      </c>
      <c r="BA12" s="2">
        <f t="shared" ca="1" si="16"/>
        <v>1</v>
      </c>
      <c r="BB12" s="2">
        <f t="shared" ca="1" si="16"/>
        <v>1</v>
      </c>
    </row>
    <row r="13" spans="1:54" x14ac:dyDescent="0.15">
      <c r="A13" t="str">
        <f t="shared" ca="1" si="0"/>
        <v>LOBBY</v>
      </c>
      <c r="B13" s="1" t="s">
        <v>35</v>
      </c>
      <c r="C13">
        <v>21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54" x14ac:dyDescent="0.15">
      <c r="A14" t="str">
        <f t="shared" ca="1" si="0"/>
        <v>LOBBY</v>
      </c>
      <c r="B14" s="1" t="s">
        <v>36</v>
      </c>
      <c r="C14">
        <v>22</v>
      </c>
      <c r="D14" s="2">
        <f t="shared" ref="D14:L14" ca="1" si="17">VLOOKUP($C14,サーバーロール,CELL("col",D14)-2,0)</f>
        <v>1</v>
      </c>
      <c r="E14" s="2">
        <f t="shared" ca="1" si="17"/>
        <v>1</v>
      </c>
      <c r="F14" s="2">
        <f t="shared" ca="1" si="17"/>
        <v>1</v>
      </c>
      <c r="G14" s="2">
        <f t="shared" ca="1" si="17"/>
        <v>1</v>
      </c>
      <c r="H14" s="2">
        <f t="shared" ca="1" si="17"/>
        <v>1</v>
      </c>
      <c r="I14" s="2">
        <f t="shared" ca="1" si="17"/>
        <v>1</v>
      </c>
      <c r="J14" s="2">
        <f t="shared" ca="1" si="17"/>
        <v>1</v>
      </c>
      <c r="K14" s="2">
        <f t="shared" ca="1" si="17"/>
        <v>1</v>
      </c>
      <c r="L14" s="2">
        <f t="shared" ca="1" si="17"/>
        <v>1</v>
      </c>
      <c r="M14" s="2">
        <f t="shared" ref="M14:AB16" ca="1" si="18">VLOOKUP($C14,サーバーロール,CELL("col",M14)-2,0)</f>
        <v>1</v>
      </c>
      <c r="N14" s="2">
        <f t="shared" ca="1" si="18"/>
        <v>1</v>
      </c>
      <c r="O14" s="2">
        <f t="shared" ca="1" si="18"/>
        <v>1</v>
      </c>
      <c r="P14" s="2">
        <f t="shared" ca="1" si="18"/>
        <v>1</v>
      </c>
      <c r="Q14" s="2">
        <f t="shared" ref="Q14:T16" ca="1" si="19">VLOOKUP($C14,サーバーロール,CELL("col",Q14)-2,0)</f>
        <v>1</v>
      </c>
      <c r="R14" s="2">
        <f t="shared" ca="1" si="19"/>
        <v>1</v>
      </c>
      <c r="S14" s="2">
        <f t="shared" ca="1" si="19"/>
        <v>1</v>
      </c>
      <c r="T14" s="2">
        <f t="shared" ca="1" si="19"/>
        <v>1</v>
      </c>
      <c r="U14" s="2">
        <f t="shared" ca="1" si="18"/>
        <v>1</v>
      </c>
      <c r="V14" s="2">
        <f t="shared" ca="1" si="18"/>
        <v>1</v>
      </c>
      <c r="W14" s="2">
        <f t="shared" ca="1" si="18"/>
        <v>1</v>
      </c>
      <c r="X14" s="2">
        <f t="shared" ca="1" si="18"/>
        <v>1</v>
      </c>
      <c r="Y14" s="2">
        <f t="shared" ca="1" si="18"/>
        <v>1</v>
      </c>
      <c r="Z14" s="2">
        <f t="shared" ca="1" si="18"/>
        <v>1</v>
      </c>
      <c r="AA14" s="2">
        <f t="shared" ca="1" si="18"/>
        <v>1</v>
      </c>
      <c r="AB14" s="2">
        <f t="shared" ca="1" si="18"/>
        <v>1</v>
      </c>
      <c r="AC14" s="2">
        <f t="shared" ref="AC14:AH16" ca="1" si="20">VLOOKUP($C14,サーバーロール,CELL("col",AC14)-2,0)</f>
        <v>1</v>
      </c>
      <c r="AD14" s="2">
        <f t="shared" ca="1" si="20"/>
        <v>1</v>
      </c>
      <c r="AE14" s="2">
        <f t="shared" ca="1" si="20"/>
        <v>1</v>
      </c>
      <c r="AF14" s="2">
        <f t="shared" ca="1" si="20"/>
        <v>1</v>
      </c>
      <c r="AG14" s="2">
        <f t="shared" ca="1" si="20"/>
        <v>1</v>
      </c>
      <c r="AH14" s="2">
        <f t="shared" ca="1" si="20"/>
        <v>1</v>
      </c>
      <c r="AI14" s="2">
        <f t="shared" ref="AI14:AX16" ca="1" si="21">VLOOKUP($C14,サーバーロール,CELL("col",AI14)-2,0)</f>
        <v>1</v>
      </c>
      <c r="AJ14" s="2">
        <f t="shared" ca="1" si="21"/>
        <v>1</v>
      </c>
      <c r="AK14" s="2">
        <f t="shared" ca="1" si="21"/>
        <v>1</v>
      </c>
      <c r="AL14" s="2">
        <f t="shared" ca="1" si="21"/>
        <v>1</v>
      </c>
      <c r="AM14" s="2">
        <f t="shared" ca="1" si="21"/>
        <v>1</v>
      </c>
      <c r="AN14" s="2">
        <f t="shared" ca="1" si="21"/>
        <v>1</v>
      </c>
      <c r="AO14" s="2">
        <f t="shared" ca="1" si="21"/>
        <v>1</v>
      </c>
      <c r="AP14" s="2">
        <f t="shared" ref="AP14:AR16" ca="1" si="22">VLOOKUP($C14,サーバーロール,CELL("col",AP14)-2,0)</f>
        <v>1</v>
      </c>
      <c r="AQ14" s="2">
        <f t="shared" ca="1" si="22"/>
        <v>1</v>
      </c>
      <c r="AR14" s="2">
        <f t="shared" ca="1" si="22"/>
        <v>1</v>
      </c>
      <c r="AS14" s="2">
        <f t="shared" ref="AS14:AV16" ca="1" si="23">VLOOKUP($C14,サーバーロール,CELL("col",AS14)-2,0)</f>
        <v>1</v>
      </c>
      <c r="AT14" s="2">
        <f ca="1">VLOOKUP($C14,サーバーロール,CELL("col",AT14)-2,0)</f>
        <v>1</v>
      </c>
      <c r="AU14" s="2">
        <f t="shared" ca="1" si="23"/>
        <v>1</v>
      </c>
      <c r="AV14" s="2">
        <f t="shared" ca="1" si="23"/>
        <v>1</v>
      </c>
      <c r="AW14" s="2">
        <f t="shared" ca="1" si="21"/>
        <v>1</v>
      </c>
      <c r="AX14" s="2">
        <f t="shared" ca="1" si="21"/>
        <v>1</v>
      </c>
      <c r="AY14" s="2">
        <f ca="1">VLOOKUP($C14,サーバーロール,CELL("col",AY14)-2,0)</f>
        <v>1</v>
      </c>
      <c r="AZ14" s="2">
        <f t="shared" ref="AZ14:BB16" ca="1" si="24">VLOOKUP($C14,サーバーロール,CELL("col",AZ14)-2,0)</f>
        <v>1</v>
      </c>
      <c r="BA14" s="2">
        <f t="shared" ca="1" si="24"/>
        <v>1</v>
      </c>
      <c r="BB14" s="2">
        <f t="shared" ca="1" si="24"/>
        <v>1</v>
      </c>
    </row>
    <row r="15" spans="1:54" x14ac:dyDescent="0.15">
      <c r="A15" t="str">
        <f t="shared" ca="1" si="0"/>
        <v>LOBBY</v>
      </c>
      <c r="B15" s="1" t="s">
        <v>37</v>
      </c>
      <c r="C15">
        <v>23</v>
      </c>
      <c r="D15" s="2">
        <f t="shared" ref="D15:K20" ca="1" si="25">VLOOKUP($C15,サーバーロール,CELL("col",D15)-2,0)</f>
        <v>1</v>
      </c>
      <c r="E15" s="2">
        <f t="shared" ca="1" si="25"/>
        <v>1</v>
      </c>
      <c r="F15" s="2">
        <f ca="1">VLOOKUP($C15,サーバーロール,CELL("col",F15)-2,0)</f>
        <v>1</v>
      </c>
      <c r="G15" s="2">
        <f t="shared" ca="1" si="25"/>
        <v>1</v>
      </c>
      <c r="H15" s="2">
        <f ca="1">VLOOKUP($C15,サーバーロール,CELL("col",H15)-2,0)</f>
        <v>1</v>
      </c>
      <c r="I15" s="2">
        <f t="shared" ca="1" si="25"/>
        <v>1</v>
      </c>
      <c r="J15" s="2">
        <f ca="1">VLOOKUP($C15,サーバーロール,CELL("col",J15)-2,0)</f>
        <v>1</v>
      </c>
      <c r="K15" s="2">
        <f t="shared" ca="1" si="25"/>
        <v>1</v>
      </c>
      <c r="L15" s="2">
        <f ca="1">VLOOKUP($C15,サーバーロール,CELL("col",L15)-2,0)</f>
        <v>1</v>
      </c>
      <c r="M15" s="2">
        <f t="shared" ca="1" si="18"/>
        <v>1</v>
      </c>
      <c r="N15" s="2">
        <f t="shared" ca="1" si="18"/>
        <v>1</v>
      </c>
      <c r="O15" s="2">
        <f t="shared" ca="1" si="18"/>
        <v>1</v>
      </c>
      <c r="P15" s="2">
        <f t="shared" ca="1" si="18"/>
        <v>1</v>
      </c>
      <c r="Q15" s="2">
        <f t="shared" ca="1" si="19"/>
        <v>1</v>
      </c>
      <c r="R15" s="2">
        <f t="shared" ca="1" si="19"/>
        <v>1</v>
      </c>
      <c r="S15" s="2">
        <f t="shared" ca="1" si="19"/>
        <v>1</v>
      </c>
      <c r="T15" s="2">
        <f t="shared" ca="1" si="19"/>
        <v>1</v>
      </c>
      <c r="U15" s="2">
        <f t="shared" ca="1" si="18"/>
        <v>1</v>
      </c>
      <c r="V15" s="2">
        <f t="shared" ca="1" si="18"/>
        <v>1</v>
      </c>
      <c r="W15" s="2">
        <f t="shared" ca="1" si="18"/>
        <v>1</v>
      </c>
      <c r="X15" s="2">
        <f t="shared" ca="1" si="18"/>
        <v>1</v>
      </c>
      <c r="Y15" s="2">
        <f t="shared" ca="1" si="18"/>
        <v>1</v>
      </c>
      <c r="Z15" s="2">
        <f t="shared" ca="1" si="18"/>
        <v>1</v>
      </c>
      <c r="AA15" s="2">
        <f t="shared" ca="1" si="18"/>
        <v>1</v>
      </c>
      <c r="AB15" s="2">
        <f t="shared" ca="1" si="18"/>
        <v>1</v>
      </c>
      <c r="AC15" s="2">
        <f t="shared" ca="1" si="20"/>
        <v>1</v>
      </c>
      <c r="AD15" s="2">
        <f t="shared" ca="1" si="20"/>
        <v>1</v>
      </c>
      <c r="AE15" s="2">
        <f t="shared" ca="1" si="20"/>
        <v>1</v>
      </c>
      <c r="AF15" s="2">
        <f t="shared" ca="1" si="20"/>
        <v>1</v>
      </c>
      <c r="AG15" s="2">
        <f t="shared" ca="1" si="20"/>
        <v>1</v>
      </c>
      <c r="AH15" s="2">
        <f t="shared" ca="1" si="20"/>
        <v>1</v>
      </c>
      <c r="AI15" s="2">
        <f t="shared" ca="1" si="21"/>
        <v>1</v>
      </c>
      <c r="AJ15" s="2">
        <f t="shared" ca="1" si="21"/>
        <v>1</v>
      </c>
      <c r="AK15" s="2">
        <f t="shared" ca="1" si="21"/>
        <v>1</v>
      </c>
      <c r="AL15" s="2">
        <f t="shared" ca="1" si="21"/>
        <v>1</v>
      </c>
      <c r="AM15" s="2">
        <f t="shared" ca="1" si="21"/>
        <v>1</v>
      </c>
      <c r="AN15" s="2">
        <f t="shared" ca="1" si="21"/>
        <v>1</v>
      </c>
      <c r="AO15" s="2">
        <f t="shared" ca="1" si="21"/>
        <v>1</v>
      </c>
      <c r="AP15" s="2">
        <f t="shared" ca="1" si="22"/>
        <v>1</v>
      </c>
      <c r="AQ15" s="2">
        <f t="shared" ca="1" si="22"/>
        <v>1</v>
      </c>
      <c r="AR15" s="2">
        <f t="shared" ca="1" si="22"/>
        <v>1</v>
      </c>
      <c r="AS15" s="2">
        <f t="shared" ca="1" si="23"/>
        <v>1</v>
      </c>
      <c r="AT15" s="2">
        <f ca="1">VLOOKUP($C15,サーバーロール,CELL("col",AT15)-2,0)</f>
        <v>1</v>
      </c>
      <c r="AU15" s="2">
        <f t="shared" ca="1" si="23"/>
        <v>1</v>
      </c>
      <c r="AV15" s="2">
        <f t="shared" ca="1" si="23"/>
        <v>1</v>
      </c>
      <c r="AW15" s="2">
        <f t="shared" ca="1" si="21"/>
        <v>1</v>
      </c>
      <c r="AX15" s="2">
        <f t="shared" ca="1" si="21"/>
        <v>1</v>
      </c>
      <c r="AY15" s="2">
        <f ca="1">VLOOKUP($C15,サーバーロール,CELL("col",AY15)-2,0)</f>
        <v>1</v>
      </c>
      <c r="AZ15" s="2">
        <f t="shared" ca="1" si="24"/>
        <v>1</v>
      </c>
      <c r="BA15" s="2">
        <f t="shared" ca="1" si="24"/>
        <v>1</v>
      </c>
      <c r="BB15" s="2">
        <f t="shared" ca="1" si="24"/>
        <v>1</v>
      </c>
    </row>
    <row r="16" spans="1:54" x14ac:dyDescent="0.15">
      <c r="A16" t="str">
        <f t="shared" ca="1" si="0"/>
        <v>LOBBY</v>
      </c>
      <c r="B16" s="5" t="s">
        <v>55</v>
      </c>
      <c r="C16">
        <v>24</v>
      </c>
      <c r="D16" s="2">
        <f t="shared" ca="1" si="25"/>
        <v>0</v>
      </c>
      <c r="E16" s="2">
        <f t="shared" ca="1" si="25"/>
        <v>0</v>
      </c>
      <c r="F16" s="2">
        <f ca="1">VLOOKUP($C16,サーバーロール,CELL("col",F16)-2,0)</f>
        <v>0</v>
      </c>
      <c r="G16" s="2">
        <f t="shared" ca="1" si="25"/>
        <v>0</v>
      </c>
      <c r="H16" s="2">
        <f ca="1">VLOOKUP($C16,サーバーロール,CELL("col",H16)-2,0)</f>
        <v>0</v>
      </c>
      <c r="I16" s="2">
        <f t="shared" ca="1" si="25"/>
        <v>0</v>
      </c>
      <c r="J16" s="2">
        <f ca="1">VLOOKUP($C16,サーバーロール,CELL("col",J16)-2,0)</f>
        <v>0</v>
      </c>
      <c r="K16" s="2">
        <f t="shared" ca="1" si="25"/>
        <v>0</v>
      </c>
      <c r="L16" s="2">
        <f ca="1">VLOOKUP($C16,サーバーロール,CELL("col",L16)-2,0)</f>
        <v>1</v>
      </c>
      <c r="M16" s="2">
        <f t="shared" ca="1" si="18"/>
        <v>1</v>
      </c>
      <c r="N16" s="2">
        <f t="shared" ca="1" si="18"/>
        <v>1</v>
      </c>
      <c r="O16" s="2">
        <f t="shared" ca="1" si="18"/>
        <v>1</v>
      </c>
      <c r="P16" s="2">
        <f t="shared" ca="1" si="18"/>
        <v>1</v>
      </c>
      <c r="Q16" s="2">
        <f t="shared" ca="1" si="19"/>
        <v>0</v>
      </c>
      <c r="R16" s="2">
        <f t="shared" ca="1" si="19"/>
        <v>0</v>
      </c>
      <c r="S16" s="2">
        <f t="shared" ca="1" si="19"/>
        <v>0</v>
      </c>
      <c r="T16" s="2">
        <f t="shared" ca="1" si="19"/>
        <v>0</v>
      </c>
      <c r="U16" s="2">
        <f t="shared" ca="1" si="18"/>
        <v>0</v>
      </c>
      <c r="V16" s="2">
        <f t="shared" ca="1" si="18"/>
        <v>0</v>
      </c>
      <c r="W16" s="2">
        <f t="shared" ca="1" si="18"/>
        <v>0</v>
      </c>
      <c r="X16" s="2">
        <f t="shared" ca="1" si="18"/>
        <v>0</v>
      </c>
      <c r="Y16" s="2">
        <f t="shared" ca="1" si="18"/>
        <v>1</v>
      </c>
      <c r="Z16" s="2">
        <f t="shared" ca="1" si="18"/>
        <v>0</v>
      </c>
      <c r="AA16" s="2">
        <f t="shared" ca="1" si="18"/>
        <v>0</v>
      </c>
      <c r="AB16" s="2">
        <f t="shared" ca="1" si="18"/>
        <v>1</v>
      </c>
      <c r="AC16" s="2">
        <f t="shared" ca="1" si="20"/>
        <v>0</v>
      </c>
      <c r="AD16" s="2">
        <f t="shared" ca="1" si="20"/>
        <v>0</v>
      </c>
      <c r="AE16" s="2">
        <f t="shared" ca="1" si="20"/>
        <v>0</v>
      </c>
      <c r="AF16" s="2">
        <f t="shared" ca="1" si="20"/>
        <v>0</v>
      </c>
      <c r="AG16" s="2">
        <f t="shared" ca="1" si="20"/>
        <v>0</v>
      </c>
      <c r="AH16" s="2">
        <f t="shared" ca="1" si="20"/>
        <v>0</v>
      </c>
      <c r="AI16" s="2">
        <f t="shared" ca="1" si="21"/>
        <v>0</v>
      </c>
      <c r="AJ16" s="2">
        <f t="shared" ca="1" si="21"/>
        <v>0</v>
      </c>
      <c r="AK16" s="2">
        <f t="shared" ca="1" si="21"/>
        <v>0</v>
      </c>
      <c r="AL16" s="2">
        <f t="shared" ca="1" si="21"/>
        <v>0</v>
      </c>
      <c r="AM16" s="2">
        <f t="shared" ca="1" si="21"/>
        <v>0</v>
      </c>
      <c r="AN16" s="2">
        <f t="shared" ca="1" si="21"/>
        <v>0</v>
      </c>
      <c r="AO16" s="2">
        <f t="shared" ca="1" si="21"/>
        <v>0</v>
      </c>
      <c r="AP16" s="2">
        <f t="shared" ca="1" si="22"/>
        <v>0</v>
      </c>
      <c r="AQ16" s="2">
        <f t="shared" ca="1" si="22"/>
        <v>0</v>
      </c>
      <c r="AR16" s="2">
        <f t="shared" ca="1" si="22"/>
        <v>0</v>
      </c>
      <c r="AS16" s="2">
        <f t="shared" ca="1" si="23"/>
        <v>0</v>
      </c>
      <c r="AT16" s="2">
        <f ca="1">VLOOKUP($C16,サーバーロール,CELL("col",AT16)-2,0)</f>
        <v>0</v>
      </c>
      <c r="AU16" s="2">
        <f t="shared" ca="1" si="23"/>
        <v>0</v>
      </c>
      <c r="AV16" s="2">
        <f t="shared" ca="1" si="23"/>
        <v>0</v>
      </c>
      <c r="AW16" s="2">
        <f t="shared" ca="1" si="21"/>
        <v>0</v>
      </c>
      <c r="AX16" s="2">
        <f t="shared" ca="1" si="21"/>
        <v>0</v>
      </c>
      <c r="AY16" s="2">
        <f ca="1">VLOOKUP($C16,サーバーロール,CELL("col",AY16)-2,0)</f>
        <v>0</v>
      </c>
      <c r="AZ16" s="2">
        <f t="shared" ca="1" si="24"/>
        <v>0</v>
      </c>
      <c r="BA16" s="2">
        <f t="shared" ca="1" si="24"/>
        <v>0</v>
      </c>
      <c r="BB16" s="2">
        <f t="shared" ca="1" si="24"/>
        <v>0</v>
      </c>
    </row>
    <row r="17" spans="1:54" x14ac:dyDescent="0.15">
      <c r="A17" t="str">
        <f t="shared" ca="1" si="0"/>
        <v>LOBBY</v>
      </c>
      <c r="B17" s="2" t="s">
        <v>38</v>
      </c>
      <c r="C17">
        <v>25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x14ac:dyDescent="0.15">
      <c r="A18" t="str">
        <f t="shared" ca="1" si="0"/>
        <v>LOBBY</v>
      </c>
      <c r="B18" s="2" t="s">
        <v>39</v>
      </c>
      <c r="C18">
        <v>26</v>
      </c>
      <c r="D18" s="2">
        <f t="shared" ca="1" si="25"/>
        <v>0</v>
      </c>
      <c r="E18" s="2">
        <f t="shared" ca="1" si="25"/>
        <v>0</v>
      </c>
      <c r="F18" s="2">
        <f t="shared" ref="F18:F32" ca="1" si="26">VLOOKUP($C18,サーバーロール,CELL("col",F18)-2,0)</f>
        <v>0</v>
      </c>
      <c r="G18" s="2">
        <f t="shared" ca="1" si="25"/>
        <v>0</v>
      </c>
      <c r="H18" s="2">
        <f t="shared" ref="H18:H32" ca="1" si="27">VLOOKUP($C18,サーバーロール,CELL("col",H18)-2,0)</f>
        <v>0</v>
      </c>
      <c r="I18" s="2">
        <f t="shared" ca="1" si="25"/>
        <v>0</v>
      </c>
      <c r="J18" s="2">
        <f t="shared" ref="J18:J32" ca="1" si="28">VLOOKUP($C18,サーバーロール,CELL("col",J18)-2,0)</f>
        <v>0</v>
      </c>
      <c r="K18" s="2">
        <f t="shared" ca="1" si="25"/>
        <v>0</v>
      </c>
      <c r="L18" s="2">
        <f t="shared" ref="L18:L32" ca="1" si="29">VLOOKUP($C18,サーバーロール,CELL("col",L18)-2,0)</f>
        <v>0</v>
      </c>
      <c r="M18" s="2">
        <f t="shared" ref="M18:AB32" ca="1" si="30">VLOOKUP($C18,サーバーロール,CELL("col",M18)-2,0)</f>
        <v>0</v>
      </c>
      <c r="N18" s="2">
        <f t="shared" ca="1" si="30"/>
        <v>0</v>
      </c>
      <c r="O18" s="2">
        <f t="shared" ca="1" si="30"/>
        <v>1</v>
      </c>
      <c r="P18" s="2">
        <f t="shared" ca="1" si="30"/>
        <v>1</v>
      </c>
      <c r="Q18" s="2">
        <f t="shared" ref="Q18:T32" ca="1" si="31">VLOOKUP($C18,サーバーロール,CELL("col",Q18)-2,0)</f>
        <v>0</v>
      </c>
      <c r="R18" s="2">
        <f t="shared" ca="1" si="31"/>
        <v>0</v>
      </c>
      <c r="S18" s="2">
        <f t="shared" ca="1" si="31"/>
        <v>0</v>
      </c>
      <c r="T18" s="2">
        <f t="shared" ca="1" si="31"/>
        <v>0</v>
      </c>
      <c r="U18" s="2">
        <f t="shared" ca="1" si="30"/>
        <v>0</v>
      </c>
      <c r="V18" s="2">
        <f t="shared" ca="1" si="30"/>
        <v>0</v>
      </c>
      <c r="W18" s="2">
        <f t="shared" ca="1" si="30"/>
        <v>0</v>
      </c>
      <c r="X18" s="2">
        <f t="shared" ca="1" si="30"/>
        <v>1</v>
      </c>
      <c r="Y18" s="2">
        <f t="shared" ca="1" si="30"/>
        <v>0</v>
      </c>
      <c r="Z18" s="2">
        <f t="shared" ca="1" si="30"/>
        <v>0</v>
      </c>
      <c r="AA18" s="2">
        <f t="shared" ca="1" si="30"/>
        <v>0</v>
      </c>
      <c r="AB18" s="2">
        <f t="shared" ca="1" si="30"/>
        <v>0</v>
      </c>
      <c r="AC18" s="2">
        <f t="shared" ref="AC18:AH32" ca="1" si="32">VLOOKUP($C18,サーバーロール,CELL("col",AC18)-2,0)</f>
        <v>0</v>
      </c>
      <c r="AD18" s="2">
        <f t="shared" ca="1" si="32"/>
        <v>0</v>
      </c>
      <c r="AE18" s="2">
        <f t="shared" ca="1" si="32"/>
        <v>0</v>
      </c>
      <c r="AF18" s="2">
        <f t="shared" ca="1" si="32"/>
        <v>0</v>
      </c>
      <c r="AG18" s="2">
        <f t="shared" ca="1" si="32"/>
        <v>0</v>
      </c>
      <c r="AH18" s="2">
        <f t="shared" ca="1" si="32"/>
        <v>0</v>
      </c>
      <c r="AI18" s="2">
        <f t="shared" ref="AI18:AX32" ca="1" si="33">VLOOKUP($C18,サーバーロール,CELL("col",AI18)-2,0)</f>
        <v>0</v>
      </c>
      <c r="AJ18" s="2">
        <f t="shared" ca="1" si="33"/>
        <v>0</v>
      </c>
      <c r="AK18" s="2">
        <f t="shared" ca="1" si="33"/>
        <v>0</v>
      </c>
      <c r="AL18" s="2">
        <f t="shared" ca="1" si="33"/>
        <v>0</v>
      </c>
      <c r="AM18" s="2">
        <f t="shared" ca="1" si="33"/>
        <v>0</v>
      </c>
      <c r="AN18" s="2">
        <f t="shared" ca="1" si="33"/>
        <v>0</v>
      </c>
      <c r="AO18" s="2">
        <f t="shared" ca="1" si="33"/>
        <v>0</v>
      </c>
      <c r="AP18" s="2">
        <f t="shared" ref="AP18:AR32" ca="1" si="34">VLOOKUP($C18,サーバーロール,CELL("col",AP18)-2,0)</f>
        <v>0</v>
      </c>
      <c r="AQ18" s="2">
        <f t="shared" ca="1" si="34"/>
        <v>0</v>
      </c>
      <c r="AR18" s="2">
        <f t="shared" ca="1" si="34"/>
        <v>0</v>
      </c>
      <c r="AS18" s="2">
        <f t="shared" ref="AS18:AV32" ca="1" si="35">VLOOKUP($C18,サーバーロール,CELL("col",AS18)-2,0)</f>
        <v>0</v>
      </c>
      <c r="AT18" s="2">
        <f t="shared" ref="AT18:AT32" ca="1" si="36">VLOOKUP($C18,サーバーロール,CELL("col",AT18)-2,0)</f>
        <v>0</v>
      </c>
      <c r="AU18" s="2">
        <f t="shared" ca="1" si="35"/>
        <v>0</v>
      </c>
      <c r="AV18" s="2">
        <f t="shared" ca="1" si="35"/>
        <v>0</v>
      </c>
      <c r="AW18" s="2">
        <f t="shared" ca="1" si="33"/>
        <v>0</v>
      </c>
      <c r="AX18" s="2">
        <f t="shared" ca="1" si="33"/>
        <v>0</v>
      </c>
      <c r="AY18" s="2">
        <f t="shared" ref="AY18:AY32" ca="1" si="37">VLOOKUP($C18,サーバーロール,CELL("col",AY18)-2,0)</f>
        <v>0</v>
      </c>
      <c r="AZ18" s="2">
        <f t="shared" ref="AZ18:AZ32" ca="1" si="38">VLOOKUP($C18,サーバーロール,CELL("col",AZ18)-2,0)</f>
        <v>0</v>
      </c>
      <c r="BA18" s="2">
        <f t="shared" ref="BA18:BA32" ca="1" si="39">VLOOKUP($C18,サーバーロール,CELL("col",BA18)-2,0)</f>
        <v>0</v>
      </c>
      <c r="BB18" s="2">
        <f t="shared" ref="BB18:BB32" ca="1" si="40">VLOOKUP($C18,サーバーロール,CELL("col",BB18)-2,0)</f>
        <v>0</v>
      </c>
    </row>
    <row r="19" spans="1:54" x14ac:dyDescent="0.15">
      <c r="A19" t="str">
        <f t="shared" ca="1" si="0"/>
        <v>LOBBY</v>
      </c>
      <c r="B19" s="1" t="s">
        <v>40</v>
      </c>
      <c r="C19">
        <v>27</v>
      </c>
      <c r="D19" s="2">
        <f t="shared" ca="1" si="25"/>
        <v>1</v>
      </c>
      <c r="E19" s="2">
        <f t="shared" ca="1" si="25"/>
        <v>1</v>
      </c>
      <c r="F19" s="2">
        <f t="shared" ca="1" si="26"/>
        <v>1</v>
      </c>
      <c r="G19" s="2">
        <f t="shared" ca="1" si="25"/>
        <v>1</v>
      </c>
      <c r="H19" s="2">
        <f t="shared" ca="1" si="27"/>
        <v>1</v>
      </c>
      <c r="I19" s="2">
        <f t="shared" ca="1" si="25"/>
        <v>1</v>
      </c>
      <c r="J19" s="2">
        <f t="shared" ca="1" si="28"/>
        <v>1</v>
      </c>
      <c r="K19" s="2">
        <f t="shared" ca="1" si="25"/>
        <v>1</v>
      </c>
      <c r="L19" s="2">
        <f t="shared" ca="1" si="29"/>
        <v>1</v>
      </c>
      <c r="M19" s="2">
        <f t="shared" ca="1" si="30"/>
        <v>1</v>
      </c>
      <c r="N19" s="2">
        <f t="shared" ca="1" si="30"/>
        <v>1</v>
      </c>
      <c r="O19" s="2">
        <f t="shared" ca="1" si="30"/>
        <v>1</v>
      </c>
      <c r="P19" s="2">
        <f t="shared" ca="1" si="30"/>
        <v>1</v>
      </c>
      <c r="Q19" s="2">
        <f t="shared" ca="1" si="31"/>
        <v>1</v>
      </c>
      <c r="R19" s="2">
        <f t="shared" ca="1" si="31"/>
        <v>1</v>
      </c>
      <c r="S19" s="2">
        <f t="shared" ca="1" si="31"/>
        <v>1</v>
      </c>
      <c r="T19" s="2">
        <f t="shared" ca="1" si="31"/>
        <v>1</v>
      </c>
      <c r="U19" s="2">
        <f t="shared" ca="1" si="30"/>
        <v>1</v>
      </c>
      <c r="V19" s="2">
        <f t="shared" ca="1" si="30"/>
        <v>1</v>
      </c>
      <c r="W19" s="2">
        <f t="shared" ca="1" si="30"/>
        <v>1</v>
      </c>
      <c r="X19" s="2">
        <f t="shared" ca="1" si="30"/>
        <v>1</v>
      </c>
      <c r="Y19" s="2">
        <f t="shared" ca="1" si="30"/>
        <v>1</v>
      </c>
      <c r="Z19" s="2">
        <f t="shared" ca="1" si="30"/>
        <v>1</v>
      </c>
      <c r="AA19" s="2">
        <f t="shared" ca="1" si="30"/>
        <v>1</v>
      </c>
      <c r="AB19" s="2">
        <f t="shared" ca="1" si="30"/>
        <v>1</v>
      </c>
      <c r="AC19" s="2">
        <f t="shared" ca="1" si="32"/>
        <v>1</v>
      </c>
      <c r="AD19" s="2">
        <f t="shared" ca="1" si="32"/>
        <v>1</v>
      </c>
      <c r="AE19" s="2">
        <f t="shared" ca="1" si="32"/>
        <v>1</v>
      </c>
      <c r="AF19" s="2">
        <f t="shared" ca="1" si="32"/>
        <v>1</v>
      </c>
      <c r="AG19" s="2">
        <f t="shared" ca="1" si="32"/>
        <v>1</v>
      </c>
      <c r="AH19" s="2">
        <f t="shared" ca="1" si="32"/>
        <v>1</v>
      </c>
      <c r="AI19" s="2">
        <f t="shared" ca="1" si="33"/>
        <v>1</v>
      </c>
      <c r="AJ19" s="2">
        <f t="shared" ca="1" si="33"/>
        <v>1</v>
      </c>
      <c r="AK19" s="2">
        <f t="shared" ca="1" si="33"/>
        <v>1</v>
      </c>
      <c r="AL19" s="2">
        <f t="shared" ca="1" si="33"/>
        <v>1</v>
      </c>
      <c r="AM19" s="2">
        <f t="shared" ca="1" si="33"/>
        <v>1</v>
      </c>
      <c r="AN19" s="2">
        <f t="shared" ca="1" si="33"/>
        <v>1</v>
      </c>
      <c r="AO19" s="2">
        <f t="shared" ca="1" si="33"/>
        <v>1</v>
      </c>
      <c r="AP19" s="2">
        <f t="shared" ca="1" si="34"/>
        <v>1</v>
      </c>
      <c r="AQ19" s="2">
        <f t="shared" ca="1" si="34"/>
        <v>1</v>
      </c>
      <c r="AR19" s="2">
        <f t="shared" ca="1" si="34"/>
        <v>1</v>
      </c>
      <c r="AS19" s="2">
        <f t="shared" ca="1" si="35"/>
        <v>1</v>
      </c>
      <c r="AT19" s="2">
        <f t="shared" ca="1" si="36"/>
        <v>1</v>
      </c>
      <c r="AU19" s="2">
        <f t="shared" ca="1" si="35"/>
        <v>1</v>
      </c>
      <c r="AV19" s="2">
        <f t="shared" ca="1" si="35"/>
        <v>1</v>
      </c>
      <c r="AW19" s="2">
        <f t="shared" ca="1" si="33"/>
        <v>1</v>
      </c>
      <c r="AX19" s="2">
        <f t="shared" ca="1" si="33"/>
        <v>1</v>
      </c>
      <c r="AY19" s="2">
        <f t="shared" ca="1" si="37"/>
        <v>1</v>
      </c>
      <c r="AZ19" s="2">
        <f t="shared" ca="1" si="38"/>
        <v>1</v>
      </c>
      <c r="BA19" s="2">
        <f t="shared" ca="1" si="39"/>
        <v>1</v>
      </c>
      <c r="BB19" s="2">
        <f t="shared" ca="1" si="40"/>
        <v>1</v>
      </c>
    </row>
    <row r="20" spans="1:54" x14ac:dyDescent="0.15">
      <c r="A20" t="str">
        <f t="shared" ca="1" si="0"/>
        <v>LOBBY</v>
      </c>
      <c r="B20" s="2" t="s">
        <v>41</v>
      </c>
      <c r="C20">
        <v>28</v>
      </c>
      <c r="D20" s="2">
        <f t="shared" ca="1" si="25"/>
        <v>0</v>
      </c>
      <c r="E20" s="2">
        <f t="shared" ca="1" si="25"/>
        <v>0</v>
      </c>
      <c r="F20" s="2">
        <f t="shared" ca="1" si="26"/>
        <v>0</v>
      </c>
      <c r="G20" s="2">
        <f t="shared" ca="1" si="25"/>
        <v>0</v>
      </c>
      <c r="H20" s="2">
        <f t="shared" ca="1" si="27"/>
        <v>0</v>
      </c>
      <c r="I20" s="2">
        <f t="shared" ca="1" si="25"/>
        <v>0</v>
      </c>
      <c r="J20" s="2">
        <f t="shared" ca="1" si="28"/>
        <v>0</v>
      </c>
      <c r="K20" s="2">
        <f t="shared" ca="1" si="25"/>
        <v>0</v>
      </c>
      <c r="L20" s="2">
        <f t="shared" ca="1" si="29"/>
        <v>0</v>
      </c>
      <c r="M20" s="2">
        <f t="shared" ca="1" si="30"/>
        <v>0</v>
      </c>
      <c r="N20" s="2">
        <f t="shared" ca="1" si="30"/>
        <v>0</v>
      </c>
      <c r="O20" s="2">
        <f t="shared" ca="1" si="30"/>
        <v>0</v>
      </c>
      <c r="P20" s="2">
        <f t="shared" ca="1" si="30"/>
        <v>0</v>
      </c>
      <c r="Q20" s="2">
        <f t="shared" ca="1" si="31"/>
        <v>0</v>
      </c>
      <c r="R20" s="2">
        <f t="shared" ca="1" si="31"/>
        <v>0</v>
      </c>
      <c r="S20" s="2">
        <f t="shared" ca="1" si="31"/>
        <v>0</v>
      </c>
      <c r="T20" s="2">
        <f t="shared" ca="1" si="31"/>
        <v>0</v>
      </c>
      <c r="U20" s="2">
        <f t="shared" ca="1" si="30"/>
        <v>0</v>
      </c>
      <c r="V20" s="2">
        <f t="shared" ca="1" si="30"/>
        <v>0</v>
      </c>
      <c r="W20" s="2">
        <f t="shared" ca="1" si="30"/>
        <v>0</v>
      </c>
      <c r="X20" s="2">
        <f t="shared" ca="1" si="30"/>
        <v>0</v>
      </c>
      <c r="Y20" s="2">
        <f t="shared" ca="1" si="30"/>
        <v>0</v>
      </c>
      <c r="Z20" s="2">
        <f t="shared" ca="1" si="30"/>
        <v>0</v>
      </c>
      <c r="AA20" s="2">
        <f t="shared" ca="1" si="30"/>
        <v>0</v>
      </c>
      <c r="AB20" s="2">
        <f t="shared" ca="1" si="30"/>
        <v>0</v>
      </c>
      <c r="AC20" s="2">
        <f t="shared" ca="1" si="32"/>
        <v>0</v>
      </c>
      <c r="AD20" s="2">
        <f t="shared" ca="1" si="32"/>
        <v>0</v>
      </c>
      <c r="AE20" s="2">
        <f t="shared" ca="1" si="32"/>
        <v>0</v>
      </c>
      <c r="AF20" s="2">
        <f t="shared" ca="1" si="32"/>
        <v>0</v>
      </c>
      <c r="AG20" s="2">
        <f t="shared" ca="1" si="32"/>
        <v>0</v>
      </c>
      <c r="AH20" s="2">
        <f t="shared" ca="1" si="32"/>
        <v>0</v>
      </c>
      <c r="AI20" s="2">
        <f t="shared" ca="1" si="33"/>
        <v>0</v>
      </c>
      <c r="AJ20" s="2">
        <f t="shared" ca="1" si="33"/>
        <v>0</v>
      </c>
      <c r="AK20" s="2">
        <f t="shared" ca="1" si="33"/>
        <v>0</v>
      </c>
      <c r="AL20" s="2">
        <f t="shared" ca="1" si="33"/>
        <v>0</v>
      </c>
      <c r="AM20" s="2">
        <f t="shared" ca="1" si="33"/>
        <v>0</v>
      </c>
      <c r="AN20" s="2">
        <f t="shared" ca="1" si="33"/>
        <v>0</v>
      </c>
      <c r="AO20" s="2">
        <f t="shared" ca="1" si="33"/>
        <v>0</v>
      </c>
      <c r="AP20" s="2">
        <f t="shared" ca="1" si="34"/>
        <v>0</v>
      </c>
      <c r="AQ20" s="2">
        <f t="shared" ca="1" si="34"/>
        <v>0</v>
      </c>
      <c r="AR20" s="2">
        <f t="shared" ca="1" si="34"/>
        <v>0</v>
      </c>
      <c r="AS20" s="2">
        <f t="shared" ca="1" si="35"/>
        <v>0</v>
      </c>
      <c r="AT20" s="2">
        <f t="shared" ca="1" si="36"/>
        <v>0</v>
      </c>
      <c r="AU20" s="2">
        <f t="shared" ca="1" si="35"/>
        <v>0</v>
      </c>
      <c r="AV20" s="2">
        <f t="shared" ca="1" si="35"/>
        <v>0</v>
      </c>
      <c r="AW20" s="2">
        <f t="shared" ca="1" si="33"/>
        <v>0</v>
      </c>
      <c r="AX20" s="2">
        <f t="shared" ca="1" si="33"/>
        <v>0</v>
      </c>
      <c r="AY20" s="2">
        <f t="shared" ca="1" si="37"/>
        <v>0</v>
      </c>
      <c r="AZ20" s="2">
        <f t="shared" ca="1" si="38"/>
        <v>0</v>
      </c>
      <c r="BA20" s="2">
        <f t="shared" ca="1" si="39"/>
        <v>0</v>
      </c>
      <c r="BB20" s="2">
        <f t="shared" ca="1" si="40"/>
        <v>0</v>
      </c>
    </row>
    <row r="21" spans="1:54" x14ac:dyDescent="0.15">
      <c r="A21" t="str">
        <f t="shared" ca="1" si="0"/>
        <v>LOBBY</v>
      </c>
      <c r="B21" s="2" t="s">
        <v>42</v>
      </c>
      <c r="C21">
        <v>29</v>
      </c>
      <c r="D21" s="2">
        <f t="shared" ref="D21:K26" ca="1" si="41">VLOOKUP($C21,サーバーロール,CELL("col",D21)-2,0)</f>
        <v>0</v>
      </c>
      <c r="E21" s="2">
        <f t="shared" ca="1" si="41"/>
        <v>0</v>
      </c>
      <c r="F21" s="2">
        <f t="shared" ca="1" si="26"/>
        <v>0</v>
      </c>
      <c r="G21" s="2">
        <f t="shared" ca="1" si="41"/>
        <v>0</v>
      </c>
      <c r="H21" s="2">
        <f t="shared" ca="1" si="27"/>
        <v>0</v>
      </c>
      <c r="I21" s="2">
        <f t="shared" ca="1" si="41"/>
        <v>0</v>
      </c>
      <c r="J21" s="2">
        <f t="shared" ca="1" si="28"/>
        <v>0</v>
      </c>
      <c r="K21" s="2">
        <f t="shared" ca="1" si="41"/>
        <v>0</v>
      </c>
      <c r="L21" s="2">
        <f t="shared" ca="1" si="29"/>
        <v>0</v>
      </c>
      <c r="M21" s="2">
        <f t="shared" ca="1" si="30"/>
        <v>0</v>
      </c>
      <c r="N21" s="2">
        <f t="shared" ca="1" si="30"/>
        <v>0</v>
      </c>
      <c r="O21" s="2">
        <f t="shared" ca="1" si="30"/>
        <v>0</v>
      </c>
      <c r="P21" s="2">
        <f t="shared" ca="1" si="30"/>
        <v>0</v>
      </c>
      <c r="Q21" s="2">
        <f t="shared" ca="1" si="31"/>
        <v>0</v>
      </c>
      <c r="R21" s="2">
        <f t="shared" ca="1" si="31"/>
        <v>1</v>
      </c>
      <c r="S21" s="2">
        <f t="shared" ca="1" si="31"/>
        <v>1</v>
      </c>
      <c r="T21" s="2">
        <f t="shared" ca="1" si="31"/>
        <v>0</v>
      </c>
      <c r="U21" s="2">
        <f t="shared" ca="1" si="30"/>
        <v>1</v>
      </c>
      <c r="V21" s="2">
        <f t="shared" ca="1" si="30"/>
        <v>0</v>
      </c>
      <c r="W21" s="2">
        <f t="shared" ca="1" si="30"/>
        <v>0</v>
      </c>
      <c r="X21" s="2">
        <f t="shared" ca="1" si="30"/>
        <v>1</v>
      </c>
      <c r="Y21" s="2">
        <f t="shared" ca="1" si="30"/>
        <v>0</v>
      </c>
      <c r="Z21" s="2">
        <f t="shared" ca="1" si="30"/>
        <v>0</v>
      </c>
      <c r="AA21" s="2">
        <f t="shared" ca="1" si="30"/>
        <v>1</v>
      </c>
      <c r="AB21" s="2">
        <f t="shared" ca="1" si="30"/>
        <v>0</v>
      </c>
      <c r="AC21" s="2">
        <f t="shared" ca="1" si="32"/>
        <v>0</v>
      </c>
      <c r="AD21" s="2">
        <f t="shared" ca="1" si="32"/>
        <v>0</v>
      </c>
      <c r="AE21" s="2">
        <f t="shared" ca="1" si="32"/>
        <v>0</v>
      </c>
      <c r="AF21" s="2">
        <f t="shared" ca="1" si="32"/>
        <v>0</v>
      </c>
      <c r="AG21" s="2">
        <f t="shared" ca="1" si="32"/>
        <v>0</v>
      </c>
      <c r="AH21" s="2">
        <f t="shared" ca="1" si="32"/>
        <v>0</v>
      </c>
      <c r="AI21" s="2">
        <f t="shared" ca="1" si="33"/>
        <v>0</v>
      </c>
      <c r="AJ21" s="2">
        <f t="shared" ca="1" si="33"/>
        <v>0</v>
      </c>
      <c r="AK21" s="2">
        <f t="shared" ca="1" si="33"/>
        <v>0</v>
      </c>
      <c r="AL21" s="2">
        <f t="shared" ca="1" si="33"/>
        <v>0</v>
      </c>
      <c r="AM21" s="2">
        <f t="shared" ca="1" si="33"/>
        <v>0</v>
      </c>
      <c r="AN21" s="2">
        <f t="shared" ca="1" si="33"/>
        <v>0</v>
      </c>
      <c r="AO21" s="2">
        <f t="shared" ca="1" si="33"/>
        <v>0</v>
      </c>
      <c r="AP21" s="2">
        <f t="shared" ca="1" si="34"/>
        <v>0</v>
      </c>
      <c r="AQ21" s="2">
        <f t="shared" ca="1" si="34"/>
        <v>0</v>
      </c>
      <c r="AR21" s="2">
        <f t="shared" ca="1" si="34"/>
        <v>0</v>
      </c>
      <c r="AS21" s="2">
        <f t="shared" ca="1" si="35"/>
        <v>0</v>
      </c>
      <c r="AT21" s="2">
        <f t="shared" ca="1" si="36"/>
        <v>0</v>
      </c>
      <c r="AU21" s="2">
        <f t="shared" ca="1" si="35"/>
        <v>0</v>
      </c>
      <c r="AV21" s="2">
        <f t="shared" ca="1" si="35"/>
        <v>0</v>
      </c>
      <c r="AW21" s="2">
        <f t="shared" ca="1" si="33"/>
        <v>0</v>
      </c>
      <c r="AX21" s="2">
        <f t="shared" ca="1" si="33"/>
        <v>0</v>
      </c>
      <c r="AY21" s="2">
        <f t="shared" ca="1" si="37"/>
        <v>0</v>
      </c>
      <c r="AZ21" s="2">
        <f t="shared" ca="1" si="38"/>
        <v>0</v>
      </c>
      <c r="BA21" s="2">
        <f t="shared" ca="1" si="39"/>
        <v>0</v>
      </c>
      <c r="BB21" s="2">
        <f t="shared" ca="1" si="40"/>
        <v>0</v>
      </c>
    </row>
    <row r="22" spans="1:54" x14ac:dyDescent="0.15">
      <c r="A22" t="str">
        <f t="shared" ca="1" si="0"/>
        <v>LOBBY</v>
      </c>
      <c r="B22" s="2" t="s">
        <v>43</v>
      </c>
      <c r="C22">
        <v>30</v>
      </c>
      <c r="D22" s="2">
        <f t="shared" ca="1" si="41"/>
        <v>0</v>
      </c>
      <c r="E22" s="2">
        <f t="shared" ca="1" si="41"/>
        <v>1</v>
      </c>
      <c r="F22" s="2">
        <f t="shared" ca="1" si="26"/>
        <v>1</v>
      </c>
      <c r="G22" s="2">
        <f t="shared" ca="1" si="41"/>
        <v>1</v>
      </c>
      <c r="H22" s="2">
        <f t="shared" ca="1" si="27"/>
        <v>1</v>
      </c>
      <c r="I22" s="2">
        <f t="shared" ca="1" si="41"/>
        <v>1</v>
      </c>
      <c r="J22" s="2">
        <f t="shared" ca="1" si="28"/>
        <v>1</v>
      </c>
      <c r="K22" s="2">
        <f t="shared" ca="1" si="41"/>
        <v>1</v>
      </c>
      <c r="L22" s="2">
        <f t="shared" ca="1" si="29"/>
        <v>1</v>
      </c>
      <c r="M22" s="2">
        <f t="shared" ca="1" si="30"/>
        <v>1</v>
      </c>
      <c r="N22" s="2">
        <f t="shared" ca="1" si="30"/>
        <v>1</v>
      </c>
      <c r="O22" s="2">
        <f t="shared" ca="1" si="30"/>
        <v>1</v>
      </c>
      <c r="P22" s="2">
        <f t="shared" ca="1" si="30"/>
        <v>1</v>
      </c>
      <c r="Q22" s="2">
        <f t="shared" ca="1" si="31"/>
        <v>0</v>
      </c>
      <c r="R22" s="2">
        <f t="shared" ca="1" si="31"/>
        <v>0</v>
      </c>
      <c r="S22" s="2">
        <f t="shared" ca="1" si="31"/>
        <v>0</v>
      </c>
      <c r="T22" s="2">
        <f t="shared" ca="1" si="31"/>
        <v>1</v>
      </c>
      <c r="U22" s="2">
        <f t="shared" ca="1" si="30"/>
        <v>0</v>
      </c>
      <c r="V22" s="2">
        <f t="shared" ca="1" si="30"/>
        <v>1</v>
      </c>
      <c r="W22" s="2">
        <f t="shared" ca="1" si="30"/>
        <v>0</v>
      </c>
      <c r="X22" s="2">
        <f t="shared" ca="1" si="30"/>
        <v>0</v>
      </c>
      <c r="Y22" s="2">
        <f t="shared" ca="1" si="30"/>
        <v>0</v>
      </c>
      <c r="Z22" s="2">
        <f t="shared" ca="1" si="30"/>
        <v>0</v>
      </c>
      <c r="AA22" s="2">
        <f t="shared" ca="1" si="30"/>
        <v>0</v>
      </c>
      <c r="AB22" s="2">
        <f t="shared" ca="1" si="30"/>
        <v>1</v>
      </c>
      <c r="AC22" s="2">
        <f t="shared" ca="1" si="32"/>
        <v>0</v>
      </c>
      <c r="AD22" s="2">
        <f t="shared" ca="1" si="32"/>
        <v>0</v>
      </c>
      <c r="AE22" s="2">
        <f t="shared" ca="1" si="32"/>
        <v>0</v>
      </c>
      <c r="AF22" s="2">
        <f t="shared" ca="1" si="32"/>
        <v>0</v>
      </c>
      <c r="AG22" s="2">
        <f t="shared" ca="1" si="32"/>
        <v>0</v>
      </c>
      <c r="AH22" s="2">
        <f t="shared" ca="1" si="32"/>
        <v>0</v>
      </c>
      <c r="AI22" s="2">
        <f t="shared" ca="1" si="33"/>
        <v>0</v>
      </c>
      <c r="AJ22" s="2">
        <f t="shared" ca="1" si="33"/>
        <v>0</v>
      </c>
      <c r="AK22" s="2">
        <f t="shared" ca="1" si="33"/>
        <v>0</v>
      </c>
      <c r="AL22" s="2">
        <f t="shared" ca="1" si="33"/>
        <v>0</v>
      </c>
      <c r="AM22" s="2">
        <f t="shared" ca="1" si="33"/>
        <v>0</v>
      </c>
      <c r="AN22" s="2">
        <f t="shared" ca="1" si="33"/>
        <v>0</v>
      </c>
      <c r="AO22" s="2">
        <f t="shared" ca="1" si="33"/>
        <v>0</v>
      </c>
      <c r="AP22" s="2">
        <f t="shared" ca="1" si="34"/>
        <v>0</v>
      </c>
      <c r="AQ22" s="2">
        <f t="shared" ca="1" si="34"/>
        <v>0</v>
      </c>
      <c r="AR22" s="2">
        <f t="shared" ca="1" si="34"/>
        <v>0</v>
      </c>
      <c r="AS22" s="2">
        <f t="shared" ca="1" si="35"/>
        <v>0</v>
      </c>
      <c r="AT22" s="2">
        <f t="shared" ca="1" si="36"/>
        <v>0</v>
      </c>
      <c r="AU22" s="2">
        <f t="shared" ca="1" si="35"/>
        <v>0</v>
      </c>
      <c r="AV22" s="2">
        <f t="shared" ca="1" si="35"/>
        <v>0</v>
      </c>
      <c r="AW22" s="2">
        <f t="shared" ca="1" si="33"/>
        <v>0</v>
      </c>
      <c r="AX22" s="2">
        <f t="shared" ca="1" si="33"/>
        <v>0</v>
      </c>
      <c r="AY22" s="2">
        <f t="shared" ca="1" si="37"/>
        <v>0</v>
      </c>
      <c r="AZ22" s="2">
        <f t="shared" ca="1" si="38"/>
        <v>0</v>
      </c>
      <c r="BA22" s="2">
        <f t="shared" ca="1" si="39"/>
        <v>0</v>
      </c>
      <c r="BB22" s="2">
        <f t="shared" ca="1" si="40"/>
        <v>0</v>
      </c>
    </row>
    <row r="23" spans="1:54" x14ac:dyDescent="0.15">
      <c r="A23" t="str">
        <f t="shared" ca="1" si="0"/>
        <v>LOBBY</v>
      </c>
      <c r="B23" s="2" t="s">
        <v>44</v>
      </c>
      <c r="C23">
        <v>31</v>
      </c>
      <c r="D23" s="2">
        <f t="shared" ca="1" si="41"/>
        <v>0</v>
      </c>
      <c r="E23" s="2">
        <f t="shared" ca="1" si="41"/>
        <v>1</v>
      </c>
      <c r="F23" s="2">
        <f t="shared" ca="1" si="26"/>
        <v>0</v>
      </c>
      <c r="G23" s="2">
        <f t="shared" ca="1" si="41"/>
        <v>0</v>
      </c>
      <c r="H23" s="2">
        <f t="shared" ca="1" si="27"/>
        <v>0</v>
      </c>
      <c r="I23" s="2">
        <f t="shared" ca="1" si="41"/>
        <v>1</v>
      </c>
      <c r="J23" s="2">
        <f t="shared" ca="1" si="28"/>
        <v>1</v>
      </c>
      <c r="K23" s="2">
        <f t="shared" ca="1" si="41"/>
        <v>1</v>
      </c>
      <c r="L23" s="2">
        <f t="shared" ca="1" si="29"/>
        <v>1</v>
      </c>
      <c r="M23" s="2">
        <f t="shared" ca="1" si="30"/>
        <v>1</v>
      </c>
      <c r="N23" s="2">
        <f t="shared" ca="1" si="30"/>
        <v>1</v>
      </c>
      <c r="O23" s="2">
        <f t="shared" ca="1" si="30"/>
        <v>1</v>
      </c>
      <c r="P23" s="2">
        <f t="shared" ca="1" si="30"/>
        <v>1</v>
      </c>
      <c r="Q23" s="2">
        <f t="shared" ca="1" si="31"/>
        <v>0</v>
      </c>
      <c r="R23" s="2">
        <f t="shared" ca="1" si="31"/>
        <v>0</v>
      </c>
      <c r="S23" s="2">
        <f t="shared" ca="1" si="31"/>
        <v>0</v>
      </c>
      <c r="T23" s="2">
        <f t="shared" ca="1" si="31"/>
        <v>1</v>
      </c>
      <c r="U23" s="2">
        <f t="shared" ca="1" si="30"/>
        <v>0</v>
      </c>
      <c r="V23" s="2">
        <f t="shared" ca="1" si="30"/>
        <v>1</v>
      </c>
      <c r="W23" s="2">
        <f t="shared" ca="1" si="30"/>
        <v>0</v>
      </c>
      <c r="X23" s="2">
        <f t="shared" ca="1" si="30"/>
        <v>0</v>
      </c>
      <c r="Y23" s="2">
        <f t="shared" ca="1" si="30"/>
        <v>0</v>
      </c>
      <c r="Z23" s="2">
        <f t="shared" ca="1" si="30"/>
        <v>0</v>
      </c>
      <c r="AA23" s="2">
        <f t="shared" ca="1" si="30"/>
        <v>0</v>
      </c>
      <c r="AB23" s="2">
        <f t="shared" ca="1" si="30"/>
        <v>1</v>
      </c>
      <c r="AC23" s="2">
        <f t="shared" ca="1" si="32"/>
        <v>0</v>
      </c>
      <c r="AD23" s="2">
        <f t="shared" ca="1" si="32"/>
        <v>0</v>
      </c>
      <c r="AE23" s="2">
        <f t="shared" ca="1" si="32"/>
        <v>0</v>
      </c>
      <c r="AF23" s="2">
        <f t="shared" ca="1" si="32"/>
        <v>0</v>
      </c>
      <c r="AG23" s="2">
        <f t="shared" ca="1" si="32"/>
        <v>0</v>
      </c>
      <c r="AH23" s="2">
        <f t="shared" ca="1" si="32"/>
        <v>0</v>
      </c>
      <c r="AI23" s="2">
        <f t="shared" ca="1" si="33"/>
        <v>0</v>
      </c>
      <c r="AJ23" s="2">
        <f t="shared" ca="1" si="33"/>
        <v>0</v>
      </c>
      <c r="AK23" s="2">
        <f t="shared" ca="1" si="33"/>
        <v>0</v>
      </c>
      <c r="AL23" s="2">
        <f t="shared" ca="1" si="33"/>
        <v>0</v>
      </c>
      <c r="AM23" s="2">
        <f t="shared" ca="1" si="33"/>
        <v>0</v>
      </c>
      <c r="AN23" s="2">
        <f t="shared" ca="1" si="33"/>
        <v>0</v>
      </c>
      <c r="AO23" s="2">
        <f t="shared" ca="1" si="33"/>
        <v>0</v>
      </c>
      <c r="AP23" s="2">
        <f t="shared" ca="1" si="34"/>
        <v>0</v>
      </c>
      <c r="AQ23" s="2">
        <f t="shared" ca="1" si="34"/>
        <v>0</v>
      </c>
      <c r="AR23" s="2">
        <f t="shared" ca="1" si="34"/>
        <v>0</v>
      </c>
      <c r="AS23" s="2">
        <f t="shared" ca="1" si="35"/>
        <v>0</v>
      </c>
      <c r="AT23" s="2">
        <f t="shared" ca="1" si="36"/>
        <v>0</v>
      </c>
      <c r="AU23" s="2">
        <f t="shared" ca="1" si="35"/>
        <v>0</v>
      </c>
      <c r="AV23" s="2">
        <f t="shared" ca="1" si="35"/>
        <v>0</v>
      </c>
      <c r="AW23" s="2">
        <f t="shared" ca="1" si="33"/>
        <v>0</v>
      </c>
      <c r="AX23" s="2">
        <f t="shared" ca="1" si="33"/>
        <v>0</v>
      </c>
      <c r="AY23" s="2">
        <f t="shared" ca="1" si="37"/>
        <v>0</v>
      </c>
      <c r="AZ23" s="2">
        <f t="shared" ca="1" si="38"/>
        <v>0</v>
      </c>
      <c r="BA23" s="2">
        <f t="shared" ca="1" si="39"/>
        <v>0</v>
      </c>
      <c r="BB23" s="2">
        <f t="shared" ca="1" si="40"/>
        <v>0</v>
      </c>
    </row>
    <row r="24" spans="1:54" x14ac:dyDescent="0.15">
      <c r="A24" t="str">
        <f t="shared" ca="1" si="0"/>
        <v>LOBBY</v>
      </c>
      <c r="B24" s="2" t="s">
        <v>45</v>
      </c>
      <c r="C24">
        <v>32</v>
      </c>
      <c r="D24" s="2">
        <f t="shared" ca="1" si="41"/>
        <v>0</v>
      </c>
      <c r="E24" s="2">
        <f t="shared" ca="1" si="41"/>
        <v>1</v>
      </c>
      <c r="F24" s="2">
        <f t="shared" ca="1" si="26"/>
        <v>0</v>
      </c>
      <c r="G24" s="2">
        <f t="shared" ca="1" si="41"/>
        <v>0</v>
      </c>
      <c r="H24" s="2">
        <f t="shared" ca="1" si="27"/>
        <v>0</v>
      </c>
      <c r="I24" s="2">
        <f t="shared" ca="1" si="41"/>
        <v>1</v>
      </c>
      <c r="J24" s="2">
        <f t="shared" ca="1" si="28"/>
        <v>1</v>
      </c>
      <c r="K24" s="2">
        <f t="shared" ca="1" si="41"/>
        <v>1</v>
      </c>
      <c r="L24" s="2">
        <f t="shared" ca="1" si="29"/>
        <v>1</v>
      </c>
      <c r="M24" s="2">
        <f t="shared" ca="1" si="30"/>
        <v>1</v>
      </c>
      <c r="N24" s="2">
        <f t="shared" ca="1" si="30"/>
        <v>1</v>
      </c>
      <c r="O24" s="2">
        <f t="shared" ca="1" si="30"/>
        <v>1</v>
      </c>
      <c r="P24" s="2">
        <f t="shared" ca="1" si="30"/>
        <v>1</v>
      </c>
      <c r="Q24" s="2">
        <f t="shared" ca="1" si="31"/>
        <v>0</v>
      </c>
      <c r="R24" s="2">
        <f t="shared" ca="1" si="31"/>
        <v>0</v>
      </c>
      <c r="S24" s="2">
        <f t="shared" ca="1" si="31"/>
        <v>0</v>
      </c>
      <c r="T24" s="2">
        <f t="shared" ca="1" si="31"/>
        <v>0</v>
      </c>
      <c r="U24" s="2">
        <f t="shared" ca="1" si="30"/>
        <v>0</v>
      </c>
      <c r="V24" s="2">
        <f t="shared" ca="1" si="30"/>
        <v>0</v>
      </c>
      <c r="W24" s="2">
        <f t="shared" ca="1" si="30"/>
        <v>0</v>
      </c>
      <c r="X24" s="2">
        <f t="shared" ca="1" si="30"/>
        <v>0</v>
      </c>
      <c r="Y24" s="2">
        <f t="shared" ca="1" si="30"/>
        <v>0</v>
      </c>
      <c r="Z24" s="2">
        <f t="shared" ca="1" si="30"/>
        <v>0</v>
      </c>
      <c r="AA24" s="2">
        <f t="shared" ca="1" si="30"/>
        <v>0</v>
      </c>
      <c r="AB24" s="2">
        <f t="shared" ca="1" si="30"/>
        <v>0</v>
      </c>
      <c r="AC24" s="2">
        <f t="shared" ca="1" si="32"/>
        <v>0</v>
      </c>
      <c r="AD24" s="2">
        <f t="shared" ca="1" si="32"/>
        <v>0</v>
      </c>
      <c r="AE24" s="2">
        <f t="shared" ca="1" si="32"/>
        <v>0</v>
      </c>
      <c r="AF24" s="2">
        <f t="shared" ca="1" si="32"/>
        <v>0</v>
      </c>
      <c r="AG24" s="2">
        <f t="shared" ca="1" si="32"/>
        <v>0</v>
      </c>
      <c r="AH24" s="2">
        <f t="shared" ca="1" si="32"/>
        <v>0</v>
      </c>
      <c r="AI24" s="2">
        <f t="shared" ca="1" si="33"/>
        <v>0</v>
      </c>
      <c r="AJ24" s="2">
        <f t="shared" ca="1" si="33"/>
        <v>0</v>
      </c>
      <c r="AK24" s="2">
        <f t="shared" ca="1" si="33"/>
        <v>0</v>
      </c>
      <c r="AL24" s="2">
        <f t="shared" ca="1" si="33"/>
        <v>0</v>
      </c>
      <c r="AM24" s="2">
        <f t="shared" ca="1" si="33"/>
        <v>0</v>
      </c>
      <c r="AN24" s="2">
        <f t="shared" ca="1" si="33"/>
        <v>0</v>
      </c>
      <c r="AO24" s="2">
        <f t="shared" ca="1" si="33"/>
        <v>0</v>
      </c>
      <c r="AP24" s="2">
        <f t="shared" ca="1" si="34"/>
        <v>0</v>
      </c>
      <c r="AQ24" s="2">
        <f t="shared" ca="1" si="34"/>
        <v>0</v>
      </c>
      <c r="AR24" s="2">
        <f t="shared" ca="1" si="34"/>
        <v>0</v>
      </c>
      <c r="AS24" s="2">
        <f t="shared" ca="1" si="35"/>
        <v>0</v>
      </c>
      <c r="AT24" s="2">
        <f t="shared" ca="1" si="36"/>
        <v>0</v>
      </c>
      <c r="AU24" s="2">
        <f t="shared" ca="1" si="35"/>
        <v>0</v>
      </c>
      <c r="AV24" s="2">
        <f t="shared" ca="1" si="35"/>
        <v>0</v>
      </c>
      <c r="AW24" s="2">
        <f t="shared" ca="1" si="33"/>
        <v>0</v>
      </c>
      <c r="AX24" s="2">
        <f t="shared" ca="1" si="33"/>
        <v>0</v>
      </c>
      <c r="AY24" s="2">
        <f t="shared" ca="1" si="37"/>
        <v>0</v>
      </c>
      <c r="AZ24" s="2">
        <f t="shared" ca="1" si="38"/>
        <v>0</v>
      </c>
      <c r="BA24" s="2">
        <f t="shared" ca="1" si="39"/>
        <v>0</v>
      </c>
      <c r="BB24" s="2">
        <f t="shared" ca="1" si="40"/>
        <v>0</v>
      </c>
    </row>
    <row r="25" spans="1:54" x14ac:dyDescent="0.15">
      <c r="A25" t="str">
        <f t="shared" ca="1" si="0"/>
        <v>LOBBY</v>
      </c>
      <c r="B25" s="1" t="s">
        <v>46</v>
      </c>
      <c r="C25">
        <v>33</v>
      </c>
      <c r="D25" s="2">
        <f t="shared" ca="1" si="41"/>
        <v>1</v>
      </c>
      <c r="E25" s="2">
        <f t="shared" ca="1" si="41"/>
        <v>1</v>
      </c>
      <c r="F25" s="2">
        <f t="shared" ca="1" si="26"/>
        <v>1</v>
      </c>
      <c r="G25" s="2">
        <f t="shared" ca="1" si="41"/>
        <v>1</v>
      </c>
      <c r="H25" s="2">
        <f t="shared" ca="1" si="27"/>
        <v>1</v>
      </c>
      <c r="I25" s="2">
        <f t="shared" ca="1" si="41"/>
        <v>1</v>
      </c>
      <c r="J25" s="2">
        <f t="shared" ca="1" si="28"/>
        <v>1</v>
      </c>
      <c r="K25" s="2">
        <f t="shared" ca="1" si="41"/>
        <v>1</v>
      </c>
      <c r="L25" s="2">
        <f t="shared" ca="1" si="29"/>
        <v>1</v>
      </c>
      <c r="M25" s="2">
        <f t="shared" ca="1" si="30"/>
        <v>1</v>
      </c>
      <c r="N25" s="2">
        <f t="shared" ca="1" si="30"/>
        <v>1</v>
      </c>
      <c r="O25" s="2">
        <f t="shared" ca="1" si="30"/>
        <v>1</v>
      </c>
      <c r="P25" s="2">
        <f t="shared" ca="1" si="30"/>
        <v>1</v>
      </c>
      <c r="Q25" s="2">
        <f t="shared" ca="1" si="31"/>
        <v>1</v>
      </c>
      <c r="R25" s="2">
        <f t="shared" ca="1" si="31"/>
        <v>1</v>
      </c>
      <c r="S25" s="2">
        <f t="shared" ca="1" si="31"/>
        <v>1</v>
      </c>
      <c r="T25" s="2">
        <f t="shared" ca="1" si="31"/>
        <v>1</v>
      </c>
      <c r="U25" s="2">
        <f t="shared" ca="1" si="30"/>
        <v>1</v>
      </c>
      <c r="V25" s="2">
        <f t="shared" ca="1" si="30"/>
        <v>1</v>
      </c>
      <c r="W25" s="2">
        <f t="shared" ca="1" si="30"/>
        <v>1</v>
      </c>
      <c r="X25" s="2">
        <f t="shared" ca="1" si="30"/>
        <v>1</v>
      </c>
      <c r="Y25" s="2">
        <f t="shared" ca="1" si="30"/>
        <v>1</v>
      </c>
      <c r="Z25" s="2">
        <f t="shared" ca="1" si="30"/>
        <v>1</v>
      </c>
      <c r="AA25" s="2">
        <f t="shared" ca="1" si="30"/>
        <v>1</v>
      </c>
      <c r="AB25" s="2">
        <f t="shared" ca="1" si="30"/>
        <v>1</v>
      </c>
      <c r="AC25" s="2">
        <f t="shared" ca="1" si="32"/>
        <v>1</v>
      </c>
      <c r="AD25" s="2">
        <f t="shared" ca="1" si="32"/>
        <v>1</v>
      </c>
      <c r="AE25" s="2">
        <f t="shared" ca="1" si="32"/>
        <v>1</v>
      </c>
      <c r="AF25" s="2">
        <f t="shared" ca="1" si="32"/>
        <v>1</v>
      </c>
      <c r="AG25" s="2">
        <f t="shared" ca="1" si="32"/>
        <v>1</v>
      </c>
      <c r="AH25" s="2">
        <f t="shared" ca="1" si="32"/>
        <v>1</v>
      </c>
      <c r="AI25" s="2">
        <f t="shared" ca="1" si="33"/>
        <v>1</v>
      </c>
      <c r="AJ25" s="2">
        <f t="shared" ca="1" si="33"/>
        <v>1</v>
      </c>
      <c r="AK25" s="2">
        <f t="shared" ca="1" si="33"/>
        <v>1</v>
      </c>
      <c r="AL25" s="2">
        <f t="shared" ca="1" si="33"/>
        <v>1</v>
      </c>
      <c r="AM25" s="2">
        <f t="shared" ca="1" si="33"/>
        <v>1</v>
      </c>
      <c r="AN25" s="2">
        <f t="shared" ca="1" si="33"/>
        <v>1</v>
      </c>
      <c r="AO25" s="2">
        <f t="shared" ca="1" si="33"/>
        <v>1</v>
      </c>
      <c r="AP25" s="2">
        <f t="shared" ca="1" si="34"/>
        <v>1</v>
      </c>
      <c r="AQ25" s="2">
        <f t="shared" ca="1" si="34"/>
        <v>1</v>
      </c>
      <c r="AR25" s="2">
        <f t="shared" ca="1" si="34"/>
        <v>1</v>
      </c>
      <c r="AS25" s="2">
        <f t="shared" ca="1" si="35"/>
        <v>1</v>
      </c>
      <c r="AT25" s="2">
        <f t="shared" ca="1" si="36"/>
        <v>1</v>
      </c>
      <c r="AU25" s="2">
        <f t="shared" ca="1" si="35"/>
        <v>1</v>
      </c>
      <c r="AV25" s="2">
        <f t="shared" ca="1" si="35"/>
        <v>1</v>
      </c>
      <c r="AW25" s="2">
        <f t="shared" ca="1" si="33"/>
        <v>1</v>
      </c>
      <c r="AX25" s="2">
        <f t="shared" ca="1" si="33"/>
        <v>1</v>
      </c>
      <c r="AY25" s="2">
        <f t="shared" ca="1" si="37"/>
        <v>1</v>
      </c>
      <c r="AZ25" s="2">
        <f t="shared" ca="1" si="38"/>
        <v>1</v>
      </c>
      <c r="BA25" s="2">
        <f t="shared" ca="1" si="39"/>
        <v>1</v>
      </c>
      <c r="BB25" s="2">
        <f t="shared" ca="1" si="40"/>
        <v>1</v>
      </c>
    </row>
    <row r="26" spans="1:54" x14ac:dyDescent="0.15">
      <c r="A26" t="str">
        <f t="shared" ca="1" si="0"/>
        <v>LOBBY</v>
      </c>
      <c r="B26" s="1" t="s">
        <v>47</v>
      </c>
      <c r="C26">
        <v>34</v>
      </c>
      <c r="D26" s="2">
        <f t="shared" ca="1" si="41"/>
        <v>1</v>
      </c>
      <c r="E26" s="2">
        <f t="shared" ca="1" si="41"/>
        <v>1</v>
      </c>
      <c r="F26" s="2">
        <f t="shared" ca="1" si="26"/>
        <v>1</v>
      </c>
      <c r="G26" s="2">
        <f t="shared" ca="1" si="41"/>
        <v>1</v>
      </c>
      <c r="H26" s="2">
        <f t="shared" ca="1" si="27"/>
        <v>1</v>
      </c>
      <c r="I26" s="2">
        <f t="shared" ca="1" si="41"/>
        <v>1</v>
      </c>
      <c r="J26" s="2">
        <f t="shared" ca="1" si="28"/>
        <v>1</v>
      </c>
      <c r="K26" s="2">
        <f t="shared" ca="1" si="41"/>
        <v>1</v>
      </c>
      <c r="L26" s="2">
        <f t="shared" ca="1" si="29"/>
        <v>1</v>
      </c>
      <c r="M26" s="2">
        <f t="shared" ca="1" si="30"/>
        <v>1</v>
      </c>
      <c r="N26" s="2">
        <f t="shared" ca="1" si="30"/>
        <v>1</v>
      </c>
      <c r="O26" s="2">
        <f t="shared" ca="1" si="30"/>
        <v>1</v>
      </c>
      <c r="P26" s="2">
        <f t="shared" ca="1" si="30"/>
        <v>1</v>
      </c>
      <c r="Q26" s="2">
        <f t="shared" ca="1" si="31"/>
        <v>1</v>
      </c>
      <c r="R26" s="2">
        <f t="shared" ca="1" si="31"/>
        <v>1</v>
      </c>
      <c r="S26" s="2">
        <f t="shared" ca="1" si="31"/>
        <v>1</v>
      </c>
      <c r="T26" s="2">
        <f t="shared" ca="1" si="31"/>
        <v>1</v>
      </c>
      <c r="U26" s="2">
        <f t="shared" ca="1" si="30"/>
        <v>1</v>
      </c>
      <c r="V26" s="2">
        <f t="shared" ca="1" si="30"/>
        <v>1</v>
      </c>
      <c r="W26" s="2">
        <f t="shared" ca="1" si="30"/>
        <v>1</v>
      </c>
      <c r="X26" s="2">
        <f t="shared" ca="1" si="30"/>
        <v>1</v>
      </c>
      <c r="Y26" s="2">
        <f t="shared" ca="1" si="30"/>
        <v>1</v>
      </c>
      <c r="Z26" s="2">
        <f t="shared" ca="1" si="30"/>
        <v>1</v>
      </c>
      <c r="AA26" s="2">
        <f t="shared" ca="1" si="30"/>
        <v>1</v>
      </c>
      <c r="AB26" s="2">
        <f t="shared" ca="1" si="30"/>
        <v>1</v>
      </c>
      <c r="AC26" s="2">
        <f t="shared" ca="1" si="32"/>
        <v>1</v>
      </c>
      <c r="AD26" s="2">
        <f t="shared" ca="1" si="32"/>
        <v>1</v>
      </c>
      <c r="AE26" s="2">
        <f t="shared" ca="1" si="32"/>
        <v>1</v>
      </c>
      <c r="AF26" s="2">
        <f t="shared" ca="1" si="32"/>
        <v>1</v>
      </c>
      <c r="AG26" s="2">
        <f t="shared" ca="1" si="32"/>
        <v>1</v>
      </c>
      <c r="AH26" s="2">
        <f t="shared" ca="1" si="32"/>
        <v>1</v>
      </c>
      <c r="AI26" s="2">
        <f t="shared" ca="1" si="33"/>
        <v>1</v>
      </c>
      <c r="AJ26" s="2">
        <f t="shared" ca="1" si="33"/>
        <v>1</v>
      </c>
      <c r="AK26" s="2">
        <f t="shared" ca="1" si="33"/>
        <v>1</v>
      </c>
      <c r="AL26" s="2">
        <f t="shared" ca="1" si="33"/>
        <v>1</v>
      </c>
      <c r="AM26" s="2">
        <f t="shared" ca="1" si="33"/>
        <v>1</v>
      </c>
      <c r="AN26" s="2">
        <f t="shared" ca="1" si="33"/>
        <v>1</v>
      </c>
      <c r="AO26" s="2">
        <f t="shared" ca="1" si="33"/>
        <v>1</v>
      </c>
      <c r="AP26" s="2">
        <f t="shared" ca="1" si="34"/>
        <v>1</v>
      </c>
      <c r="AQ26" s="2">
        <f t="shared" ca="1" si="34"/>
        <v>1</v>
      </c>
      <c r="AR26" s="2">
        <f t="shared" ca="1" si="34"/>
        <v>1</v>
      </c>
      <c r="AS26" s="2">
        <f t="shared" ca="1" si="35"/>
        <v>1</v>
      </c>
      <c r="AT26" s="2">
        <f t="shared" ca="1" si="36"/>
        <v>1</v>
      </c>
      <c r="AU26" s="2">
        <f t="shared" ca="1" si="35"/>
        <v>1</v>
      </c>
      <c r="AV26" s="2">
        <f t="shared" ca="1" si="35"/>
        <v>1</v>
      </c>
      <c r="AW26" s="2">
        <f t="shared" ca="1" si="33"/>
        <v>1</v>
      </c>
      <c r="AX26" s="2">
        <f t="shared" ca="1" si="33"/>
        <v>1</v>
      </c>
      <c r="AY26" s="2">
        <f t="shared" ca="1" si="37"/>
        <v>1</v>
      </c>
      <c r="AZ26" s="2">
        <f t="shared" ca="1" si="38"/>
        <v>1</v>
      </c>
      <c r="BA26" s="2">
        <f t="shared" ca="1" si="39"/>
        <v>1</v>
      </c>
      <c r="BB26" s="2">
        <f t="shared" ca="1" si="40"/>
        <v>1</v>
      </c>
    </row>
    <row r="27" spans="1:54" x14ac:dyDescent="0.15">
      <c r="A27" t="str">
        <f t="shared" ca="1" si="0"/>
        <v>LOBBY</v>
      </c>
      <c r="B27" s="2" t="s">
        <v>48</v>
      </c>
      <c r="C27">
        <v>35</v>
      </c>
      <c r="D27" s="2">
        <f t="shared" ref="D27:K32" ca="1" si="42">VLOOKUP($C27,サーバーロール,CELL("col",D27)-2,0)</f>
        <v>0</v>
      </c>
      <c r="E27" s="2">
        <f t="shared" ca="1" si="42"/>
        <v>0</v>
      </c>
      <c r="F27" s="2">
        <f t="shared" ca="1" si="26"/>
        <v>0</v>
      </c>
      <c r="G27" s="2">
        <f t="shared" ca="1" si="42"/>
        <v>0</v>
      </c>
      <c r="H27" s="2">
        <f t="shared" ca="1" si="27"/>
        <v>0</v>
      </c>
      <c r="I27" s="2">
        <f t="shared" ca="1" si="42"/>
        <v>0</v>
      </c>
      <c r="J27" s="2">
        <f t="shared" ca="1" si="28"/>
        <v>0</v>
      </c>
      <c r="K27" s="2">
        <f t="shared" ca="1" si="42"/>
        <v>0</v>
      </c>
      <c r="L27" s="2">
        <f t="shared" ca="1" si="29"/>
        <v>0</v>
      </c>
      <c r="M27" s="2">
        <f t="shared" ca="1" si="30"/>
        <v>0</v>
      </c>
      <c r="N27" s="2">
        <f t="shared" ca="1" si="30"/>
        <v>0</v>
      </c>
      <c r="O27" s="2">
        <f t="shared" ca="1" si="30"/>
        <v>0</v>
      </c>
      <c r="P27" s="2">
        <f t="shared" ca="1" si="30"/>
        <v>0</v>
      </c>
      <c r="Q27" s="2">
        <f t="shared" ca="1" si="31"/>
        <v>0</v>
      </c>
      <c r="R27" s="2">
        <f t="shared" ca="1" si="31"/>
        <v>0</v>
      </c>
      <c r="S27" s="2">
        <f t="shared" ca="1" si="31"/>
        <v>0</v>
      </c>
      <c r="T27" s="2">
        <f t="shared" ca="1" si="31"/>
        <v>1</v>
      </c>
      <c r="U27" s="2">
        <f t="shared" ca="1" si="30"/>
        <v>0</v>
      </c>
      <c r="V27" s="2">
        <f t="shared" ca="1" si="30"/>
        <v>0</v>
      </c>
      <c r="W27" s="2">
        <f t="shared" ca="1" si="30"/>
        <v>0</v>
      </c>
      <c r="X27" s="2">
        <f t="shared" ca="1" si="30"/>
        <v>0</v>
      </c>
      <c r="Y27" s="2">
        <f t="shared" ca="1" si="30"/>
        <v>0</v>
      </c>
      <c r="Z27" s="2">
        <f t="shared" ca="1" si="30"/>
        <v>0</v>
      </c>
      <c r="AA27" s="2">
        <f t="shared" ca="1" si="30"/>
        <v>0</v>
      </c>
      <c r="AB27" s="2">
        <f t="shared" ca="1" si="30"/>
        <v>0</v>
      </c>
      <c r="AC27" s="2">
        <f t="shared" ca="1" si="32"/>
        <v>0</v>
      </c>
      <c r="AD27" s="2">
        <f t="shared" ca="1" si="32"/>
        <v>0</v>
      </c>
      <c r="AE27" s="2">
        <f t="shared" ca="1" si="32"/>
        <v>0</v>
      </c>
      <c r="AF27" s="2">
        <f t="shared" ca="1" si="32"/>
        <v>0</v>
      </c>
      <c r="AG27" s="2">
        <f t="shared" ca="1" si="32"/>
        <v>0</v>
      </c>
      <c r="AH27" s="2">
        <f t="shared" ca="1" si="32"/>
        <v>0</v>
      </c>
      <c r="AI27" s="2">
        <f t="shared" ca="1" si="33"/>
        <v>0</v>
      </c>
      <c r="AJ27" s="2">
        <f t="shared" ca="1" si="33"/>
        <v>0</v>
      </c>
      <c r="AK27" s="2">
        <f t="shared" ca="1" si="33"/>
        <v>0</v>
      </c>
      <c r="AL27" s="2">
        <f t="shared" ca="1" si="33"/>
        <v>0</v>
      </c>
      <c r="AM27" s="2">
        <f t="shared" ca="1" si="33"/>
        <v>0</v>
      </c>
      <c r="AN27" s="2">
        <f t="shared" ca="1" si="33"/>
        <v>0</v>
      </c>
      <c r="AO27" s="2">
        <f t="shared" ca="1" si="33"/>
        <v>0</v>
      </c>
      <c r="AP27" s="2">
        <f t="shared" ca="1" si="34"/>
        <v>0</v>
      </c>
      <c r="AQ27" s="2">
        <f t="shared" ca="1" si="34"/>
        <v>0</v>
      </c>
      <c r="AR27" s="2">
        <f t="shared" ca="1" si="34"/>
        <v>0</v>
      </c>
      <c r="AS27" s="2">
        <f t="shared" ca="1" si="35"/>
        <v>0</v>
      </c>
      <c r="AT27" s="2">
        <f t="shared" ca="1" si="36"/>
        <v>0</v>
      </c>
      <c r="AU27" s="2">
        <f t="shared" ca="1" si="35"/>
        <v>0</v>
      </c>
      <c r="AV27" s="2">
        <f t="shared" ca="1" si="35"/>
        <v>0</v>
      </c>
      <c r="AW27" s="2">
        <f t="shared" ca="1" si="33"/>
        <v>0</v>
      </c>
      <c r="AX27" s="2">
        <f t="shared" ca="1" si="33"/>
        <v>0</v>
      </c>
      <c r="AY27" s="2">
        <f t="shared" ca="1" si="37"/>
        <v>0</v>
      </c>
      <c r="AZ27" s="2">
        <f t="shared" ca="1" si="38"/>
        <v>0</v>
      </c>
      <c r="BA27" s="2">
        <f t="shared" ca="1" si="39"/>
        <v>0</v>
      </c>
      <c r="BB27" s="2">
        <f t="shared" ca="1" si="40"/>
        <v>0</v>
      </c>
    </row>
    <row r="28" spans="1:54" x14ac:dyDescent="0.15">
      <c r="A28" t="str">
        <f t="shared" ca="1" si="0"/>
        <v>LOBBY</v>
      </c>
      <c r="B28" s="2" t="s">
        <v>49</v>
      </c>
      <c r="C28">
        <v>36</v>
      </c>
      <c r="D28" s="2">
        <f t="shared" ca="1" si="42"/>
        <v>0</v>
      </c>
      <c r="E28" s="2">
        <f t="shared" ca="1" si="42"/>
        <v>0</v>
      </c>
      <c r="F28" s="2">
        <f t="shared" ca="1" si="26"/>
        <v>0</v>
      </c>
      <c r="G28" s="2">
        <f t="shared" ca="1" si="42"/>
        <v>0</v>
      </c>
      <c r="H28" s="2">
        <f t="shared" ca="1" si="27"/>
        <v>0</v>
      </c>
      <c r="I28" s="2">
        <f t="shared" ca="1" si="42"/>
        <v>0</v>
      </c>
      <c r="J28" s="2">
        <f t="shared" ca="1" si="28"/>
        <v>0</v>
      </c>
      <c r="K28" s="2">
        <f t="shared" ca="1" si="42"/>
        <v>0</v>
      </c>
      <c r="L28" s="2">
        <f t="shared" ca="1" si="29"/>
        <v>0</v>
      </c>
      <c r="M28" s="2">
        <f t="shared" ca="1" si="30"/>
        <v>0</v>
      </c>
      <c r="N28" s="2">
        <f t="shared" ca="1" si="30"/>
        <v>1</v>
      </c>
      <c r="O28" s="2">
        <f t="shared" ca="1" si="30"/>
        <v>1</v>
      </c>
      <c r="P28" s="2">
        <f t="shared" ca="1" si="30"/>
        <v>1</v>
      </c>
      <c r="Q28" s="2">
        <f t="shared" ca="1" si="31"/>
        <v>0</v>
      </c>
      <c r="R28" s="2">
        <f t="shared" ca="1" si="31"/>
        <v>0</v>
      </c>
      <c r="S28" s="2">
        <f t="shared" ca="1" si="31"/>
        <v>0</v>
      </c>
      <c r="T28" s="2">
        <f t="shared" ca="1" si="31"/>
        <v>0</v>
      </c>
      <c r="U28" s="2">
        <f t="shared" ca="1" si="30"/>
        <v>0</v>
      </c>
      <c r="V28" s="2">
        <f t="shared" ca="1" si="30"/>
        <v>0</v>
      </c>
      <c r="W28" s="2">
        <f t="shared" ca="1" si="30"/>
        <v>0</v>
      </c>
      <c r="X28" s="2">
        <f t="shared" ca="1" si="30"/>
        <v>0</v>
      </c>
      <c r="Y28" s="2">
        <f t="shared" ca="1" si="30"/>
        <v>0</v>
      </c>
      <c r="Z28" s="2">
        <f t="shared" ca="1" si="30"/>
        <v>0</v>
      </c>
      <c r="AA28" s="2">
        <f t="shared" ca="1" si="30"/>
        <v>0</v>
      </c>
      <c r="AB28" s="2">
        <f t="shared" ca="1" si="30"/>
        <v>0</v>
      </c>
      <c r="AC28" s="2">
        <f t="shared" ca="1" si="32"/>
        <v>0</v>
      </c>
      <c r="AD28" s="2">
        <f t="shared" ca="1" si="32"/>
        <v>0</v>
      </c>
      <c r="AE28" s="2">
        <f t="shared" ca="1" si="32"/>
        <v>0</v>
      </c>
      <c r="AF28" s="2">
        <f t="shared" ca="1" si="32"/>
        <v>0</v>
      </c>
      <c r="AG28" s="2">
        <f t="shared" ca="1" si="32"/>
        <v>0</v>
      </c>
      <c r="AH28" s="2">
        <f t="shared" ca="1" si="32"/>
        <v>0</v>
      </c>
      <c r="AI28" s="2">
        <f t="shared" ca="1" si="33"/>
        <v>0</v>
      </c>
      <c r="AJ28" s="2">
        <f t="shared" ca="1" si="33"/>
        <v>0</v>
      </c>
      <c r="AK28" s="2">
        <f t="shared" ca="1" si="33"/>
        <v>0</v>
      </c>
      <c r="AL28" s="2">
        <f t="shared" ca="1" si="33"/>
        <v>0</v>
      </c>
      <c r="AM28" s="2">
        <f t="shared" ca="1" si="33"/>
        <v>0</v>
      </c>
      <c r="AN28" s="2">
        <f t="shared" ca="1" si="33"/>
        <v>0</v>
      </c>
      <c r="AO28" s="2">
        <f t="shared" ca="1" si="33"/>
        <v>0</v>
      </c>
      <c r="AP28" s="2">
        <f t="shared" ca="1" si="34"/>
        <v>0</v>
      </c>
      <c r="AQ28" s="2">
        <f t="shared" ca="1" si="34"/>
        <v>0</v>
      </c>
      <c r="AR28" s="2">
        <f t="shared" ca="1" si="34"/>
        <v>0</v>
      </c>
      <c r="AS28" s="2">
        <f t="shared" ca="1" si="35"/>
        <v>0</v>
      </c>
      <c r="AT28" s="2">
        <f t="shared" ca="1" si="36"/>
        <v>0</v>
      </c>
      <c r="AU28" s="2">
        <f t="shared" ca="1" si="35"/>
        <v>0</v>
      </c>
      <c r="AV28" s="2">
        <f t="shared" ca="1" si="35"/>
        <v>0</v>
      </c>
      <c r="AW28" s="2">
        <f t="shared" ca="1" si="33"/>
        <v>0</v>
      </c>
      <c r="AX28" s="2">
        <f t="shared" ca="1" si="33"/>
        <v>0</v>
      </c>
      <c r="AY28" s="2">
        <f t="shared" ca="1" si="37"/>
        <v>0</v>
      </c>
      <c r="AZ28" s="2">
        <f t="shared" ca="1" si="38"/>
        <v>0</v>
      </c>
      <c r="BA28" s="2">
        <f t="shared" ca="1" si="39"/>
        <v>0</v>
      </c>
      <c r="BB28" s="2">
        <f t="shared" ca="1" si="40"/>
        <v>0</v>
      </c>
    </row>
    <row r="29" spans="1:54" x14ac:dyDescent="0.15">
      <c r="A29" t="str">
        <f t="shared" ca="1" si="0"/>
        <v>LOBBY</v>
      </c>
      <c r="B29" s="2" t="s">
        <v>50</v>
      </c>
      <c r="C29">
        <v>37</v>
      </c>
      <c r="D29" s="2">
        <f t="shared" ca="1" si="42"/>
        <v>0</v>
      </c>
      <c r="E29" s="2">
        <f t="shared" ca="1" si="42"/>
        <v>0</v>
      </c>
      <c r="F29" s="2">
        <f t="shared" ca="1" si="26"/>
        <v>0</v>
      </c>
      <c r="G29" s="2">
        <f t="shared" ca="1" si="42"/>
        <v>0</v>
      </c>
      <c r="H29" s="2">
        <f t="shared" ca="1" si="27"/>
        <v>0</v>
      </c>
      <c r="I29" s="2">
        <f t="shared" ca="1" si="42"/>
        <v>0</v>
      </c>
      <c r="J29" s="2">
        <f t="shared" ca="1" si="28"/>
        <v>0</v>
      </c>
      <c r="K29" s="2">
        <f t="shared" ca="1" si="42"/>
        <v>0</v>
      </c>
      <c r="L29" s="2">
        <f t="shared" ca="1" si="29"/>
        <v>0</v>
      </c>
      <c r="M29" s="2">
        <f t="shared" ca="1" si="30"/>
        <v>0</v>
      </c>
      <c r="N29" s="2">
        <f t="shared" ca="1" si="30"/>
        <v>0</v>
      </c>
      <c r="O29" s="2">
        <f t="shared" ca="1" si="30"/>
        <v>1</v>
      </c>
      <c r="P29" s="2">
        <f t="shared" ca="1" si="30"/>
        <v>1</v>
      </c>
      <c r="Q29" s="2">
        <f t="shared" ca="1" si="31"/>
        <v>0</v>
      </c>
      <c r="R29" s="2">
        <f t="shared" ca="1" si="31"/>
        <v>0</v>
      </c>
      <c r="S29" s="2">
        <f t="shared" ca="1" si="31"/>
        <v>0</v>
      </c>
      <c r="T29" s="2">
        <f t="shared" ca="1" si="31"/>
        <v>0</v>
      </c>
      <c r="U29" s="2">
        <f t="shared" ca="1" si="30"/>
        <v>0</v>
      </c>
      <c r="V29" s="2">
        <f t="shared" ca="1" si="30"/>
        <v>0</v>
      </c>
      <c r="W29" s="2">
        <f t="shared" ca="1" si="30"/>
        <v>0</v>
      </c>
      <c r="X29" s="2">
        <f t="shared" ca="1" si="30"/>
        <v>0</v>
      </c>
      <c r="Y29" s="2">
        <f t="shared" ca="1" si="30"/>
        <v>0</v>
      </c>
      <c r="Z29" s="2">
        <f t="shared" ca="1" si="30"/>
        <v>0</v>
      </c>
      <c r="AA29" s="2">
        <f t="shared" ca="1" si="30"/>
        <v>0</v>
      </c>
      <c r="AB29" s="2">
        <f t="shared" ca="1" si="30"/>
        <v>0</v>
      </c>
      <c r="AC29" s="2">
        <f t="shared" ca="1" si="32"/>
        <v>0</v>
      </c>
      <c r="AD29" s="2">
        <f t="shared" ca="1" si="32"/>
        <v>0</v>
      </c>
      <c r="AE29" s="2">
        <f t="shared" ca="1" si="32"/>
        <v>0</v>
      </c>
      <c r="AF29" s="2">
        <f t="shared" ca="1" si="32"/>
        <v>0</v>
      </c>
      <c r="AG29" s="2">
        <f t="shared" ca="1" si="32"/>
        <v>0</v>
      </c>
      <c r="AH29" s="2">
        <f t="shared" ca="1" si="32"/>
        <v>0</v>
      </c>
      <c r="AI29" s="2">
        <f t="shared" ca="1" si="33"/>
        <v>0</v>
      </c>
      <c r="AJ29" s="2">
        <f t="shared" ca="1" si="33"/>
        <v>0</v>
      </c>
      <c r="AK29" s="2">
        <f t="shared" ca="1" si="33"/>
        <v>0</v>
      </c>
      <c r="AL29" s="2">
        <f t="shared" ca="1" si="33"/>
        <v>0</v>
      </c>
      <c r="AM29" s="2">
        <f t="shared" ca="1" si="33"/>
        <v>0</v>
      </c>
      <c r="AN29" s="2">
        <f t="shared" ca="1" si="33"/>
        <v>0</v>
      </c>
      <c r="AO29" s="2">
        <f t="shared" ca="1" si="33"/>
        <v>0</v>
      </c>
      <c r="AP29" s="2">
        <f t="shared" ca="1" si="34"/>
        <v>0</v>
      </c>
      <c r="AQ29" s="2">
        <f t="shared" ca="1" si="34"/>
        <v>0</v>
      </c>
      <c r="AR29" s="2">
        <f t="shared" ca="1" si="34"/>
        <v>0</v>
      </c>
      <c r="AS29" s="2">
        <f t="shared" ca="1" si="35"/>
        <v>0</v>
      </c>
      <c r="AT29" s="2">
        <f t="shared" ca="1" si="36"/>
        <v>0</v>
      </c>
      <c r="AU29" s="2">
        <f t="shared" ca="1" si="35"/>
        <v>0</v>
      </c>
      <c r="AV29" s="2">
        <f t="shared" ca="1" si="35"/>
        <v>0</v>
      </c>
      <c r="AW29" s="2">
        <f t="shared" ca="1" si="33"/>
        <v>0</v>
      </c>
      <c r="AX29" s="2">
        <f t="shared" ca="1" si="33"/>
        <v>0</v>
      </c>
      <c r="AY29" s="2">
        <f t="shared" ca="1" si="37"/>
        <v>0</v>
      </c>
      <c r="AZ29" s="2">
        <f t="shared" ca="1" si="38"/>
        <v>0</v>
      </c>
      <c r="BA29" s="2">
        <f t="shared" ca="1" si="39"/>
        <v>0</v>
      </c>
      <c r="BB29" s="2">
        <f t="shared" ca="1" si="40"/>
        <v>0</v>
      </c>
    </row>
    <row r="30" spans="1:54" x14ac:dyDescent="0.15">
      <c r="A30" t="str">
        <f t="shared" ca="1" si="0"/>
        <v>LOBBY</v>
      </c>
      <c r="B30" s="2" t="s">
        <v>51</v>
      </c>
      <c r="C30">
        <v>38</v>
      </c>
      <c r="D30" s="2">
        <f t="shared" ca="1" si="42"/>
        <v>0</v>
      </c>
      <c r="E30" s="2">
        <f t="shared" ca="1" si="42"/>
        <v>0</v>
      </c>
      <c r="F30" s="2">
        <f t="shared" ca="1" si="26"/>
        <v>0</v>
      </c>
      <c r="G30" s="2">
        <f t="shared" ca="1" si="42"/>
        <v>0</v>
      </c>
      <c r="H30" s="2">
        <f t="shared" ca="1" si="27"/>
        <v>0</v>
      </c>
      <c r="I30" s="2">
        <f t="shared" ca="1" si="42"/>
        <v>0</v>
      </c>
      <c r="J30" s="2">
        <f t="shared" ca="1" si="28"/>
        <v>0</v>
      </c>
      <c r="K30" s="2">
        <f t="shared" ca="1" si="42"/>
        <v>0</v>
      </c>
      <c r="L30" s="2">
        <f t="shared" ca="1" si="29"/>
        <v>0</v>
      </c>
      <c r="M30" s="2">
        <f t="shared" ca="1" si="30"/>
        <v>1</v>
      </c>
      <c r="N30" s="2">
        <f t="shared" ca="1" si="30"/>
        <v>1</v>
      </c>
      <c r="O30" s="2">
        <f t="shared" ca="1" si="30"/>
        <v>1</v>
      </c>
      <c r="P30" s="2">
        <f t="shared" ca="1" si="30"/>
        <v>1</v>
      </c>
      <c r="Q30" s="2">
        <f t="shared" ca="1" si="31"/>
        <v>0</v>
      </c>
      <c r="R30" s="2">
        <f t="shared" ca="1" si="31"/>
        <v>0</v>
      </c>
      <c r="S30" s="2">
        <f t="shared" ca="1" si="31"/>
        <v>0</v>
      </c>
      <c r="T30" s="2">
        <f t="shared" ca="1" si="31"/>
        <v>0</v>
      </c>
      <c r="U30" s="2">
        <f t="shared" ca="1" si="30"/>
        <v>0</v>
      </c>
      <c r="V30" s="2">
        <f t="shared" ca="1" si="30"/>
        <v>0</v>
      </c>
      <c r="W30" s="2">
        <f t="shared" ca="1" si="30"/>
        <v>0</v>
      </c>
      <c r="X30" s="2">
        <f t="shared" ca="1" si="30"/>
        <v>0</v>
      </c>
      <c r="Y30" s="2">
        <f t="shared" ca="1" si="30"/>
        <v>0</v>
      </c>
      <c r="Z30" s="2">
        <f t="shared" ca="1" si="30"/>
        <v>0</v>
      </c>
      <c r="AA30" s="2">
        <f t="shared" ca="1" si="30"/>
        <v>0</v>
      </c>
      <c r="AB30" s="2">
        <f t="shared" ca="1" si="30"/>
        <v>0</v>
      </c>
      <c r="AC30" s="2">
        <f t="shared" ca="1" si="32"/>
        <v>0</v>
      </c>
      <c r="AD30" s="2">
        <f t="shared" ca="1" si="32"/>
        <v>0</v>
      </c>
      <c r="AE30" s="2">
        <f t="shared" ca="1" si="32"/>
        <v>0</v>
      </c>
      <c r="AF30" s="2">
        <f t="shared" ca="1" si="32"/>
        <v>0</v>
      </c>
      <c r="AG30" s="2">
        <f t="shared" ca="1" si="32"/>
        <v>0</v>
      </c>
      <c r="AH30" s="2">
        <f t="shared" ca="1" si="32"/>
        <v>0</v>
      </c>
      <c r="AI30" s="2">
        <f t="shared" ca="1" si="33"/>
        <v>0</v>
      </c>
      <c r="AJ30" s="2">
        <f t="shared" ca="1" si="33"/>
        <v>0</v>
      </c>
      <c r="AK30" s="2">
        <f t="shared" ca="1" si="33"/>
        <v>0</v>
      </c>
      <c r="AL30" s="2">
        <f t="shared" ca="1" si="33"/>
        <v>0</v>
      </c>
      <c r="AM30" s="2">
        <f t="shared" ca="1" si="33"/>
        <v>0</v>
      </c>
      <c r="AN30" s="2">
        <f t="shared" ca="1" si="33"/>
        <v>0</v>
      </c>
      <c r="AO30" s="2">
        <f t="shared" ca="1" si="33"/>
        <v>0</v>
      </c>
      <c r="AP30" s="2">
        <f t="shared" ca="1" si="34"/>
        <v>0</v>
      </c>
      <c r="AQ30" s="2">
        <f t="shared" ca="1" si="34"/>
        <v>0</v>
      </c>
      <c r="AR30" s="2">
        <f t="shared" ca="1" si="34"/>
        <v>0</v>
      </c>
      <c r="AS30" s="2">
        <f t="shared" ca="1" si="35"/>
        <v>0</v>
      </c>
      <c r="AT30" s="2">
        <f t="shared" ca="1" si="36"/>
        <v>0</v>
      </c>
      <c r="AU30" s="2">
        <f t="shared" ca="1" si="35"/>
        <v>0</v>
      </c>
      <c r="AV30" s="2">
        <f t="shared" ca="1" si="35"/>
        <v>0</v>
      </c>
      <c r="AW30" s="2">
        <f t="shared" ca="1" si="33"/>
        <v>0</v>
      </c>
      <c r="AX30" s="2">
        <f t="shared" ca="1" si="33"/>
        <v>0</v>
      </c>
      <c r="AY30" s="2">
        <f t="shared" ca="1" si="37"/>
        <v>0</v>
      </c>
      <c r="AZ30" s="2">
        <f t="shared" ca="1" si="38"/>
        <v>0</v>
      </c>
      <c r="BA30" s="2">
        <f t="shared" ca="1" si="39"/>
        <v>0</v>
      </c>
      <c r="BB30" s="2">
        <f t="shared" ca="1" si="40"/>
        <v>0</v>
      </c>
    </row>
    <row r="31" spans="1:54" x14ac:dyDescent="0.15">
      <c r="A31" t="str">
        <f t="shared" ca="1" si="0"/>
        <v>LOBBY</v>
      </c>
      <c r="B31" s="1" t="s">
        <v>52</v>
      </c>
      <c r="C31">
        <v>39</v>
      </c>
      <c r="D31" s="2">
        <f t="shared" ca="1" si="42"/>
        <v>1</v>
      </c>
      <c r="E31" s="2">
        <f t="shared" ca="1" si="42"/>
        <v>1</v>
      </c>
      <c r="F31" s="2">
        <f t="shared" ca="1" si="26"/>
        <v>1</v>
      </c>
      <c r="G31" s="2">
        <f t="shared" ca="1" si="42"/>
        <v>1</v>
      </c>
      <c r="H31" s="2">
        <f t="shared" ca="1" si="27"/>
        <v>1</v>
      </c>
      <c r="I31" s="2">
        <f t="shared" ca="1" si="42"/>
        <v>1</v>
      </c>
      <c r="J31" s="2">
        <f t="shared" ca="1" si="28"/>
        <v>1</v>
      </c>
      <c r="K31" s="2">
        <f t="shared" ca="1" si="42"/>
        <v>1</v>
      </c>
      <c r="L31" s="2">
        <f t="shared" ca="1" si="29"/>
        <v>1</v>
      </c>
      <c r="M31" s="2">
        <f t="shared" ca="1" si="30"/>
        <v>1</v>
      </c>
      <c r="N31" s="2">
        <f t="shared" ca="1" si="30"/>
        <v>1</v>
      </c>
      <c r="O31" s="2">
        <f t="shared" ca="1" si="30"/>
        <v>1</v>
      </c>
      <c r="P31" s="2">
        <f t="shared" ca="1" si="30"/>
        <v>1</v>
      </c>
      <c r="Q31" s="2">
        <f t="shared" ca="1" si="31"/>
        <v>1</v>
      </c>
      <c r="R31" s="2">
        <f t="shared" ca="1" si="31"/>
        <v>1</v>
      </c>
      <c r="S31" s="2">
        <f t="shared" ca="1" si="31"/>
        <v>1</v>
      </c>
      <c r="T31" s="2">
        <f t="shared" ca="1" si="31"/>
        <v>1</v>
      </c>
      <c r="U31" s="2">
        <f t="shared" ca="1" si="30"/>
        <v>1</v>
      </c>
      <c r="V31" s="2">
        <f t="shared" ca="1" si="30"/>
        <v>1</v>
      </c>
      <c r="W31" s="2">
        <f t="shared" ca="1" si="30"/>
        <v>1</v>
      </c>
      <c r="X31" s="2">
        <f t="shared" ca="1" si="30"/>
        <v>1</v>
      </c>
      <c r="Y31" s="2">
        <f t="shared" ca="1" si="30"/>
        <v>1</v>
      </c>
      <c r="Z31" s="2">
        <f t="shared" ca="1" si="30"/>
        <v>1</v>
      </c>
      <c r="AA31" s="2">
        <f t="shared" ca="1" si="30"/>
        <v>1</v>
      </c>
      <c r="AB31" s="2">
        <f t="shared" ca="1" si="30"/>
        <v>1</v>
      </c>
      <c r="AC31" s="2">
        <f t="shared" ca="1" si="32"/>
        <v>1</v>
      </c>
      <c r="AD31" s="2">
        <f t="shared" ca="1" si="32"/>
        <v>1</v>
      </c>
      <c r="AE31" s="2">
        <f t="shared" ca="1" si="32"/>
        <v>1</v>
      </c>
      <c r="AF31" s="2">
        <f t="shared" ca="1" si="32"/>
        <v>1</v>
      </c>
      <c r="AG31" s="2">
        <f t="shared" ca="1" si="32"/>
        <v>1</v>
      </c>
      <c r="AH31" s="2">
        <f t="shared" ca="1" si="32"/>
        <v>1</v>
      </c>
      <c r="AI31" s="2">
        <f t="shared" ca="1" si="33"/>
        <v>1</v>
      </c>
      <c r="AJ31" s="2">
        <f t="shared" ca="1" si="33"/>
        <v>1</v>
      </c>
      <c r="AK31" s="2">
        <f t="shared" ca="1" si="33"/>
        <v>1</v>
      </c>
      <c r="AL31" s="2">
        <f t="shared" ca="1" si="33"/>
        <v>1</v>
      </c>
      <c r="AM31" s="2">
        <f t="shared" ca="1" si="33"/>
        <v>1</v>
      </c>
      <c r="AN31" s="2">
        <f t="shared" ca="1" si="33"/>
        <v>1</v>
      </c>
      <c r="AO31" s="2">
        <f t="shared" ca="1" si="33"/>
        <v>1</v>
      </c>
      <c r="AP31" s="2">
        <f t="shared" ca="1" si="34"/>
        <v>1</v>
      </c>
      <c r="AQ31" s="2">
        <f t="shared" ca="1" si="34"/>
        <v>1</v>
      </c>
      <c r="AR31" s="2">
        <f t="shared" ca="1" si="34"/>
        <v>1</v>
      </c>
      <c r="AS31" s="2">
        <f t="shared" ca="1" si="35"/>
        <v>1</v>
      </c>
      <c r="AT31" s="2">
        <f t="shared" ca="1" si="36"/>
        <v>1</v>
      </c>
      <c r="AU31" s="2">
        <f t="shared" ca="1" si="35"/>
        <v>1</v>
      </c>
      <c r="AV31" s="2">
        <f t="shared" ca="1" si="35"/>
        <v>1</v>
      </c>
      <c r="AW31" s="2">
        <f t="shared" ca="1" si="33"/>
        <v>1</v>
      </c>
      <c r="AX31" s="2">
        <f t="shared" ca="1" si="33"/>
        <v>1</v>
      </c>
      <c r="AY31" s="2">
        <f t="shared" ca="1" si="37"/>
        <v>1</v>
      </c>
      <c r="AZ31" s="2">
        <f t="shared" ca="1" si="38"/>
        <v>1</v>
      </c>
      <c r="BA31" s="2">
        <f t="shared" ca="1" si="39"/>
        <v>1</v>
      </c>
      <c r="BB31" s="2">
        <f t="shared" ca="1" si="40"/>
        <v>1</v>
      </c>
    </row>
    <row r="32" spans="1:54" x14ac:dyDescent="0.15">
      <c r="A32" t="str">
        <f t="shared" ca="1" si="0"/>
        <v>LOBBY</v>
      </c>
      <c r="B32" s="5" t="s">
        <v>63</v>
      </c>
      <c r="C32">
        <v>24</v>
      </c>
      <c r="D32" s="2">
        <f t="shared" ca="1" si="42"/>
        <v>0</v>
      </c>
      <c r="E32" s="2">
        <f t="shared" ca="1" si="42"/>
        <v>0</v>
      </c>
      <c r="F32" s="2">
        <f t="shared" ca="1" si="26"/>
        <v>0</v>
      </c>
      <c r="G32" s="2">
        <f t="shared" ca="1" si="42"/>
        <v>0</v>
      </c>
      <c r="H32" s="2">
        <f t="shared" ca="1" si="27"/>
        <v>0</v>
      </c>
      <c r="I32" s="2">
        <f t="shared" ca="1" si="42"/>
        <v>0</v>
      </c>
      <c r="J32" s="2">
        <f t="shared" ca="1" si="28"/>
        <v>0</v>
      </c>
      <c r="K32" s="2">
        <f t="shared" ca="1" si="42"/>
        <v>0</v>
      </c>
      <c r="L32" s="2">
        <f t="shared" ca="1" si="29"/>
        <v>1</v>
      </c>
      <c r="M32" s="2">
        <f t="shared" ca="1" si="30"/>
        <v>1</v>
      </c>
      <c r="N32" s="2">
        <f t="shared" ca="1" si="30"/>
        <v>1</v>
      </c>
      <c r="O32" s="2">
        <f t="shared" ca="1" si="30"/>
        <v>1</v>
      </c>
      <c r="P32" s="2">
        <f t="shared" ca="1" si="30"/>
        <v>1</v>
      </c>
      <c r="Q32" s="2">
        <f t="shared" ca="1" si="31"/>
        <v>0</v>
      </c>
      <c r="R32" s="2">
        <f t="shared" ca="1" si="31"/>
        <v>0</v>
      </c>
      <c r="S32" s="2">
        <f t="shared" ca="1" si="31"/>
        <v>0</v>
      </c>
      <c r="T32" s="2">
        <f t="shared" ca="1" si="31"/>
        <v>0</v>
      </c>
      <c r="U32" s="2">
        <f t="shared" ca="1" si="30"/>
        <v>0</v>
      </c>
      <c r="V32" s="2">
        <f t="shared" ca="1" si="30"/>
        <v>0</v>
      </c>
      <c r="W32" s="2">
        <f t="shared" ca="1" si="30"/>
        <v>0</v>
      </c>
      <c r="X32" s="2">
        <f t="shared" ca="1" si="30"/>
        <v>0</v>
      </c>
      <c r="Y32" s="2">
        <f t="shared" ca="1" si="30"/>
        <v>1</v>
      </c>
      <c r="Z32" s="2">
        <f t="shared" ca="1" si="30"/>
        <v>0</v>
      </c>
      <c r="AA32" s="2">
        <f t="shared" ca="1" si="30"/>
        <v>0</v>
      </c>
      <c r="AB32" s="2">
        <f t="shared" ca="1" si="30"/>
        <v>1</v>
      </c>
      <c r="AC32" s="2">
        <f t="shared" ca="1" si="32"/>
        <v>0</v>
      </c>
      <c r="AD32" s="2">
        <f t="shared" ca="1" si="32"/>
        <v>0</v>
      </c>
      <c r="AE32" s="2">
        <f t="shared" ca="1" si="32"/>
        <v>0</v>
      </c>
      <c r="AF32" s="2">
        <f t="shared" ca="1" si="32"/>
        <v>0</v>
      </c>
      <c r="AG32" s="2">
        <f t="shared" ca="1" si="32"/>
        <v>0</v>
      </c>
      <c r="AH32" s="2">
        <f t="shared" ca="1" si="32"/>
        <v>0</v>
      </c>
      <c r="AI32" s="2">
        <f t="shared" ca="1" si="33"/>
        <v>0</v>
      </c>
      <c r="AJ32" s="2">
        <f t="shared" ca="1" si="33"/>
        <v>0</v>
      </c>
      <c r="AK32" s="2">
        <f t="shared" ca="1" si="33"/>
        <v>0</v>
      </c>
      <c r="AL32" s="2">
        <f t="shared" ca="1" si="33"/>
        <v>0</v>
      </c>
      <c r="AM32" s="2">
        <f t="shared" ca="1" si="33"/>
        <v>0</v>
      </c>
      <c r="AN32" s="2">
        <f t="shared" ca="1" si="33"/>
        <v>0</v>
      </c>
      <c r="AO32" s="2">
        <f t="shared" ca="1" si="33"/>
        <v>0</v>
      </c>
      <c r="AP32" s="2">
        <f t="shared" ca="1" si="34"/>
        <v>0</v>
      </c>
      <c r="AQ32" s="2">
        <f t="shared" ca="1" si="34"/>
        <v>0</v>
      </c>
      <c r="AR32" s="2">
        <f t="shared" ca="1" si="34"/>
        <v>0</v>
      </c>
      <c r="AS32" s="2">
        <f t="shared" ca="1" si="35"/>
        <v>0</v>
      </c>
      <c r="AT32" s="2">
        <f t="shared" ca="1" si="36"/>
        <v>0</v>
      </c>
      <c r="AU32" s="2">
        <f t="shared" ca="1" si="35"/>
        <v>0</v>
      </c>
      <c r="AV32" s="2">
        <f t="shared" ca="1" si="35"/>
        <v>0</v>
      </c>
      <c r="AW32" s="2">
        <f t="shared" ca="1" si="33"/>
        <v>0</v>
      </c>
      <c r="AX32" s="2">
        <f t="shared" ca="1" si="33"/>
        <v>0</v>
      </c>
      <c r="AY32" s="2">
        <f t="shared" ca="1" si="37"/>
        <v>0</v>
      </c>
      <c r="AZ32" s="2">
        <f t="shared" ca="1" si="38"/>
        <v>0</v>
      </c>
      <c r="BA32" s="2">
        <f t="shared" ca="1" si="39"/>
        <v>0</v>
      </c>
      <c r="BB32" s="2">
        <f t="shared" ca="1" si="40"/>
        <v>0</v>
      </c>
    </row>
    <row r="33" spans="1:54" x14ac:dyDescent="0.15">
      <c r="A33" t="str">
        <f t="shared" ca="1" si="0"/>
        <v>LOBBY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customSheetViews>
    <customSheetView guid="{4C9D50BF-1647-404D-99A3-B0D7C9F4815F}" scale="90" showAutoFilter="1" hiddenRows="1" hiddenColumns="1">
      <pane xSplit="2" ySplit="1" topLeftCell="D2" activePane="bottomRight" state="frozen"/>
      <selection pane="bottomRight" activeCell="G4" sqref="G4"/>
      <pageMargins left="0.7" right="0.7" top="0.75" bottom="0.75" header="0.3" footer="0.3"/>
      <pageSetup paperSize="9" orientation="portrait" horizontalDpi="1200" verticalDpi="1200" r:id="rId1"/>
      <autoFilter ref="A1:AM321"/>
    </customSheetView>
  </customSheetViews>
  <phoneticPr fontId="1"/>
  <conditionalFormatting sqref="AT2:AV33 AX2:BB33 U2:AR33 D2:S33">
    <cfRule type="expression" dxfId="62" priority="33">
      <formula>AND(D2=1,_xlfn.ISFORMULA(D2))</formula>
    </cfRule>
    <cfRule type="expression" dxfId="61" priority="34">
      <formula>_xlfn.ISFORMULA(D2)</formula>
    </cfRule>
    <cfRule type="expression" dxfId="60" priority="36">
      <formula>AND(EXACT(1,D2),ISNUMBER(D2))</formula>
    </cfRule>
  </conditionalFormatting>
  <conditionalFormatting sqref="O2">
    <cfRule type="expression" dxfId="59" priority="30">
      <formula>AND(O2=1,_xlfn.ISFORMULA(O2))</formula>
    </cfRule>
    <cfRule type="expression" dxfId="58" priority="31">
      <formula>_xlfn.ISFORMULA(O2)</formula>
    </cfRule>
    <cfRule type="expression" dxfId="57" priority="32">
      <formula>AND(EXACT(1,O2),ISNUMBER(O2))</formula>
    </cfRule>
  </conditionalFormatting>
  <conditionalFormatting sqref="Q2">
    <cfRule type="expression" dxfId="56" priority="27">
      <formula>AND(Q2=1,_xlfn.ISFORMULA(Q2))</formula>
    </cfRule>
    <cfRule type="expression" dxfId="55" priority="28">
      <formula>_xlfn.ISFORMULA(Q2)</formula>
    </cfRule>
    <cfRule type="expression" dxfId="54" priority="29">
      <formula>AND(EXACT(1,Q2),ISNUMBER(Q2))</formula>
    </cfRule>
  </conditionalFormatting>
  <conditionalFormatting sqref="F2:F33">
    <cfRule type="expression" dxfId="53" priority="21">
      <formula>AND(F2=1,_xlfn.ISFORMULA(F2))</formula>
    </cfRule>
    <cfRule type="expression" dxfId="52" priority="22">
      <formula>_xlfn.ISFORMULA(F2)</formula>
    </cfRule>
    <cfRule type="expression" dxfId="51" priority="23">
      <formula>AND(EXACT(1,F2),ISNUMBER(F2))</formula>
    </cfRule>
  </conditionalFormatting>
  <conditionalFormatting sqref="F2:F33">
    <cfRule type="expression" dxfId="50" priority="18">
      <formula>AND(F2=1,_xlfn.ISFORMULA(F2))</formula>
    </cfRule>
    <cfRule type="expression" dxfId="49" priority="19">
      <formula>_xlfn.ISFORMULA(F2)</formula>
    </cfRule>
    <cfRule type="expression" dxfId="48" priority="20">
      <formula>AND(EXACT(1,F2),ISNUMBER(F2))</formula>
    </cfRule>
  </conditionalFormatting>
  <conditionalFormatting sqref="E2:E33">
    <cfRule type="expression" dxfId="47" priority="15">
      <formula>AND(E2=1,_xlfn.ISFORMULA(E2))</formula>
    </cfRule>
    <cfRule type="expression" dxfId="46" priority="16">
      <formula>_xlfn.ISFORMULA(E2)</formula>
    </cfRule>
    <cfRule type="expression" dxfId="45" priority="17">
      <formula>AND(EXACT(1,E2),ISNUMBER(E2))</formula>
    </cfRule>
  </conditionalFormatting>
  <conditionalFormatting sqref="E2:E33">
    <cfRule type="expression" dxfId="44" priority="12">
      <formula>AND(E2=1,_xlfn.ISFORMULA(E2))</formula>
    </cfRule>
    <cfRule type="expression" dxfId="43" priority="13">
      <formula>_xlfn.ISFORMULA(E2)</formula>
    </cfRule>
    <cfRule type="expression" dxfId="4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{3D862D42-6983-4873-A756-653A9D75C28A}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{C0E38739-D227-4162-9F40-87D13C55ED11}</x14:id>
        </ext>
      </extLst>
    </cfRule>
  </conditionalFormatting>
  <conditionalFormatting sqref="AS2:AS33">
    <cfRule type="expression" dxfId="41" priority="7">
      <formula>AND(AS2=1,_xlfn.ISFORMULA(AS2))</formula>
    </cfRule>
    <cfRule type="expression" dxfId="40" priority="8">
      <formula>_xlfn.ISFORMULA(AS2)</formula>
    </cfRule>
    <cfRule type="expression" dxfId="39" priority="9">
      <formula>AND(EXACT(1,AS2),ISNUMBER(AS2))</formula>
    </cfRule>
  </conditionalFormatting>
  <conditionalFormatting sqref="AW2:AW33">
    <cfRule type="expression" dxfId="38" priority="4">
      <formula>AND(AW2=1,_xlfn.ISFORMULA(AW2))</formula>
    </cfRule>
    <cfRule type="expression" dxfId="37" priority="5">
      <formula>_xlfn.ISFORMULA(AW2)</formula>
    </cfRule>
    <cfRule type="expression" dxfId="36" priority="6">
      <formula>AND(EXACT(1,AW2),ISNUMBER(AW2))</formula>
    </cfRule>
  </conditionalFormatting>
  <conditionalFormatting sqref="T2:T33">
    <cfRule type="expression" dxfId="35" priority="1">
      <formula>AND(T2=1,_xlfn.ISFORMULA(T2))</formula>
    </cfRule>
    <cfRule type="expression" dxfId="34" priority="2">
      <formula>_xlfn.ISFORMULA(T2)</formula>
    </cfRule>
    <cfRule type="expression" dxfId="33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862D42-6983-4873-A756-653A9D75C2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C0E38739-D227-4162-9F40-87D13C55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9.625" bestFit="1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85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STORAGE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STORAGE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32" ca="1" si="2">VLOOKUP($C3,サーバーロール,CELL("col",F3)-2,0)</f>
        <v>0</v>
      </c>
      <c r="G3" s="2">
        <f t="shared" ca="1" si="1"/>
        <v>0</v>
      </c>
      <c r="H3" s="2">
        <f t="shared" ref="H3:H32" ca="1" si="3">VLOOKUP($C3,サーバーロール,CELL("col",H3)-2,0)</f>
        <v>0</v>
      </c>
      <c r="I3" s="2">
        <f t="shared" ca="1" si="1"/>
        <v>0</v>
      </c>
      <c r="J3" s="2">
        <f t="shared" ref="J3:J32" ca="1" si="4">VLOOKUP($C3,サーバーロール,CELL("col",J3)-2,0)</f>
        <v>0</v>
      </c>
      <c r="K3" s="2">
        <f t="shared" ca="1" si="1"/>
        <v>0</v>
      </c>
      <c r="L3" s="2">
        <f t="shared" ref="L3:L13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3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3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2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3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3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32" ca="1" si="13">VLOOKUP($C3,サーバーロール,CELL("col",AY3)-2,0)</f>
        <v>0</v>
      </c>
      <c r="AZ3" s="2">
        <f t="shared" ref="AZ3:AZ32" ca="1" si="14">VLOOKUP($C3,サーバーロール,CELL("col",AZ3)-2,0)</f>
        <v>0</v>
      </c>
      <c r="BA3" s="2">
        <f t="shared" ref="BA3:BA12" ca="1" si="15">VLOOKUP($C3,サーバーロール,CELL("col",BA3)-2,0)</f>
        <v>0</v>
      </c>
      <c r="BB3" s="2">
        <f t="shared" ref="BB3:BB32" ca="1" si="16">VLOOKUP($C3,サーバーロール,CELL("col",BB3)-2,0)</f>
        <v>0</v>
      </c>
    </row>
    <row r="4" spans="1:54" x14ac:dyDescent="0.15">
      <c r="A4" t="str">
        <f t="shared" ca="1" si="0"/>
        <v>STORAGE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</row>
    <row r="5" spans="1:54" x14ac:dyDescent="0.15">
      <c r="A5" t="str">
        <f t="shared" ca="1" si="0"/>
        <v>STORAGE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</row>
    <row r="6" spans="1:54" x14ac:dyDescent="0.15">
      <c r="A6" t="str">
        <f t="shared" ca="1" si="0"/>
        <v>STORAGE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</row>
    <row r="7" spans="1:54" x14ac:dyDescent="0.15">
      <c r="A7" t="str">
        <f t="shared" ca="1" si="0"/>
        <v>STORAGE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</row>
    <row r="8" spans="1:54" x14ac:dyDescent="0.15">
      <c r="A8" t="str">
        <f t="shared" ca="1" si="0"/>
        <v>STORAGE</v>
      </c>
      <c r="B8" s="1" t="s">
        <v>30</v>
      </c>
      <c r="C8">
        <v>16</v>
      </c>
      <c r="D8" s="2">
        <f t="shared" ref="D8:E13" ca="1" si="17">VLOOKUP($C8,サーバーロール,CELL("col",D8)-2,0)</f>
        <v>1</v>
      </c>
      <c r="E8" s="2">
        <f t="shared" ca="1" si="17"/>
        <v>1</v>
      </c>
      <c r="F8" s="2">
        <f t="shared" ca="1" si="2"/>
        <v>1</v>
      </c>
      <c r="G8" s="2">
        <f t="shared" ref="G8:G13" ca="1" si="18">VLOOKUP($C8,サーバーロール,CELL("col",G8)-2,0)</f>
        <v>1</v>
      </c>
      <c r="H8" s="2">
        <f t="shared" ca="1" si="3"/>
        <v>1</v>
      </c>
      <c r="I8" s="2">
        <f t="shared" ref="I8:I13" ca="1" si="19">VLOOKUP($C8,サーバーロール,CELL("col",I8)-2,0)</f>
        <v>1</v>
      </c>
      <c r="J8" s="2">
        <f t="shared" ca="1" si="4"/>
        <v>1</v>
      </c>
      <c r="K8" s="2">
        <f t="shared" ref="K8:K13" ca="1" si="20">VLOOKUP($C8,サーバーロール,CELL("col",K8)-2,0)</f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</row>
    <row r="9" spans="1:54" x14ac:dyDescent="0.15">
      <c r="A9" t="str">
        <f t="shared" ca="1" si="0"/>
        <v>STORAGE</v>
      </c>
      <c r="B9" s="2" t="s">
        <v>31</v>
      </c>
      <c r="C9">
        <v>17</v>
      </c>
      <c r="D9" s="2">
        <f t="shared" ca="1" si="17"/>
        <v>0</v>
      </c>
      <c r="E9" s="2">
        <f t="shared" ca="1" si="17"/>
        <v>0</v>
      </c>
      <c r="F9" s="2">
        <f t="shared" ca="1" si="2"/>
        <v>0</v>
      </c>
      <c r="G9" s="2">
        <f t="shared" ca="1" si="18"/>
        <v>0</v>
      </c>
      <c r="H9" s="2">
        <f t="shared" ca="1" si="3"/>
        <v>0</v>
      </c>
      <c r="I9" s="2">
        <f t="shared" ca="1" si="19"/>
        <v>0</v>
      </c>
      <c r="J9" s="2">
        <f t="shared" ca="1" si="4"/>
        <v>0</v>
      </c>
      <c r="K9" s="2">
        <f t="shared" ca="1" si="20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</row>
    <row r="10" spans="1:54" x14ac:dyDescent="0.15">
      <c r="A10" t="str">
        <f t="shared" ca="1" si="0"/>
        <v>STORAGE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2"/>
        <v>0</v>
      </c>
      <c r="G10" s="2">
        <f t="shared" ca="1" si="18"/>
        <v>0</v>
      </c>
      <c r="H10" s="2">
        <f t="shared" ca="1" si="3"/>
        <v>0</v>
      </c>
      <c r="I10" s="2">
        <f t="shared" ca="1" si="19"/>
        <v>0</v>
      </c>
      <c r="J10" s="2">
        <f t="shared" ca="1" si="4"/>
        <v>0</v>
      </c>
      <c r="K10" s="2">
        <f t="shared" ca="1" si="20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</row>
    <row r="11" spans="1:54" x14ac:dyDescent="0.15">
      <c r="A11" t="str">
        <f t="shared" ca="1" si="0"/>
        <v>STORAGE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2"/>
        <v>1</v>
      </c>
      <c r="G11" s="2">
        <f t="shared" ca="1" si="18"/>
        <v>1</v>
      </c>
      <c r="H11" s="2">
        <f t="shared" ca="1" si="3"/>
        <v>1</v>
      </c>
      <c r="I11" s="2">
        <f t="shared" ca="1" si="19"/>
        <v>1</v>
      </c>
      <c r="J11" s="2">
        <f t="shared" ca="1" si="4"/>
        <v>1</v>
      </c>
      <c r="K11" s="2">
        <f t="shared" ca="1" si="20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</row>
    <row r="12" spans="1:54" x14ac:dyDescent="0.15">
      <c r="A12" t="str">
        <f t="shared" ca="1" si="0"/>
        <v>STORAGE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2"/>
        <v>1</v>
      </c>
      <c r="G12" s="2">
        <f t="shared" ca="1" si="18"/>
        <v>1</v>
      </c>
      <c r="H12" s="2">
        <f t="shared" ca="1" si="3"/>
        <v>1</v>
      </c>
      <c r="I12" s="2">
        <f t="shared" ca="1" si="19"/>
        <v>1</v>
      </c>
      <c r="J12" s="2">
        <f t="shared" ca="1" si="4"/>
        <v>1</v>
      </c>
      <c r="K12" s="2">
        <f t="shared" ca="1" si="20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</row>
    <row r="13" spans="1:54" x14ac:dyDescent="0.15">
      <c r="A13" t="str">
        <f t="shared" ca="1" si="0"/>
        <v>STORAGE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2"/>
        <v>1</v>
      </c>
      <c r="G13" s="2">
        <f t="shared" ca="1" si="18"/>
        <v>1</v>
      </c>
      <c r="H13" s="2">
        <f t="shared" ca="1" si="3"/>
        <v>1</v>
      </c>
      <c r="I13" s="2">
        <f t="shared" ca="1" si="19"/>
        <v>1</v>
      </c>
      <c r="J13" s="2">
        <f t="shared" ca="1" si="4"/>
        <v>1</v>
      </c>
      <c r="K13" s="2">
        <f t="shared" ca="1" si="20"/>
        <v>1</v>
      </c>
      <c r="L13" s="2">
        <f t="shared" ca="1" si="5"/>
        <v>1</v>
      </c>
      <c r="M13" s="2">
        <f ca="1">VLOOKUP($C13,サーバーロール,CELL("col",M13)-2,0)</f>
        <v>1</v>
      </c>
      <c r="N13" s="2">
        <f ca="1">VLOOKUP($C13,サーバーロール,CELL("col",N13)-2,0)</f>
        <v>1</v>
      </c>
      <c r="O13" s="2">
        <f ca="1">VLOOKUP($C13,サーバーロール,CELL("col",O13)-2,0)</f>
        <v>1</v>
      </c>
      <c r="P13" s="2">
        <f ca="1">VLOOKUP($C13,サーバーロール,CELL("col",P13)-2,0)</f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3" ca="1" si="21">VLOOKUP($C13,サーバーロール,CELL("col",U13)-2,0)</f>
        <v>1</v>
      </c>
      <c r="V13" s="2">
        <f t="shared" ca="1" si="21"/>
        <v>1</v>
      </c>
      <c r="W13" s="2">
        <f t="shared" ca="1" si="21"/>
        <v>1</v>
      </c>
      <c r="X13" s="2">
        <f t="shared" ca="1" si="21"/>
        <v>1</v>
      </c>
      <c r="Y13" s="2">
        <f t="shared" ca="1" si="21"/>
        <v>1</v>
      </c>
      <c r="Z13" s="2">
        <f t="shared" ca="1" si="21"/>
        <v>1</v>
      </c>
      <c r="AA13" s="2">
        <f t="shared" ca="1" si="21"/>
        <v>1</v>
      </c>
      <c r="AB13" s="2">
        <f t="shared" ca="1" si="21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ref="AI13:AO13" ca="1" si="22">VLOOKUP($C13,サーバーロール,CELL("col",AI13)-2,0)</f>
        <v>1</v>
      </c>
      <c r="AJ13" s="2">
        <f t="shared" ca="1" si="22"/>
        <v>1</v>
      </c>
      <c r="AK13" s="2">
        <f t="shared" ca="1" si="22"/>
        <v>1</v>
      </c>
      <c r="AL13" s="2">
        <f t="shared" ca="1" si="22"/>
        <v>1</v>
      </c>
      <c r="AM13" s="2">
        <f t="shared" ca="1" si="22"/>
        <v>1</v>
      </c>
      <c r="AN13" s="2">
        <f t="shared" ca="1" si="22"/>
        <v>1</v>
      </c>
      <c r="AO13" s="2">
        <f t="shared" ca="1" si="22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ca="1">VLOOKUP($C13,サーバーロール,CELL("col",AU13)-2,0)</f>
        <v>1</v>
      </c>
      <c r="AV13" s="2">
        <f ca="1">VLOOKUP($C13,サーバーロール,CELL("col",AV13)-2,0)</f>
        <v>1</v>
      </c>
      <c r="AW13" s="2">
        <f ca="1">VLOOKUP($C13,サーバーロール,CELL("col",AW13)-2,0)</f>
        <v>1</v>
      </c>
      <c r="AX13" s="2">
        <f ca="1">VLOOKUP($C13,サーバーロール,CELL("col",AX13)-2,0)</f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</row>
    <row r="14" spans="1:54" x14ac:dyDescent="0.15">
      <c r="A14" t="str">
        <f t="shared" ca="1" si="0"/>
        <v>STORAGE</v>
      </c>
      <c r="B14" s="1" t="s">
        <v>36</v>
      </c>
      <c r="C14">
        <v>22</v>
      </c>
      <c r="D14" s="2">
        <f t="shared" ref="D14:BA19" ca="1" si="23">VLOOKUP($C14,サーバーロール,CELL("col",D14)-2,0)</f>
        <v>1</v>
      </c>
      <c r="E14" s="2">
        <f t="shared" ca="1" si="23"/>
        <v>1</v>
      </c>
      <c r="F14" s="2">
        <f t="shared" ca="1" si="2"/>
        <v>1</v>
      </c>
      <c r="G14" s="2">
        <f t="shared" ca="1" si="23"/>
        <v>1</v>
      </c>
      <c r="H14" s="2">
        <f t="shared" ca="1" si="3"/>
        <v>1</v>
      </c>
      <c r="I14" s="2">
        <f t="shared" ca="1" si="23"/>
        <v>1</v>
      </c>
      <c r="J14" s="2">
        <f t="shared" ca="1" si="4"/>
        <v>1</v>
      </c>
      <c r="K14" s="2">
        <f t="shared" ca="1" si="23"/>
        <v>1</v>
      </c>
      <c r="L14" s="2">
        <f t="shared" ca="1" si="23"/>
        <v>1</v>
      </c>
      <c r="M14" s="2">
        <f t="shared" ca="1" si="23"/>
        <v>1</v>
      </c>
      <c r="N14" s="2">
        <f t="shared" ca="1" si="23"/>
        <v>1</v>
      </c>
      <c r="O14" s="2">
        <f t="shared" ca="1" si="23"/>
        <v>1</v>
      </c>
      <c r="P14" s="2">
        <f t="shared" ca="1" si="23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23"/>
        <v>1</v>
      </c>
      <c r="U14" s="2">
        <f t="shared" ca="1" si="23"/>
        <v>1</v>
      </c>
      <c r="V14" s="2">
        <f t="shared" ca="1" si="23"/>
        <v>1</v>
      </c>
      <c r="W14" s="2">
        <f t="shared" ca="1" si="23"/>
        <v>1</v>
      </c>
      <c r="X14" s="2">
        <f t="shared" ca="1" si="23"/>
        <v>1</v>
      </c>
      <c r="Y14" s="2">
        <f t="shared" ca="1" si="23"/>
        <v>1</v>
      </c>
      <c r="Z14" s="2">
        <f t="shared" ca="1" si="23"/>
        <v>1</v>
      </c>
      <c r="AA14" s="2">
        <f t="shared" ca="1" si="23"/>
        <v>1</v>
      </c>
      <c r="AB14" s="2">
        <f t="shared" ca="1" si="23"/>
        <v>1</v>
      </c>
      <c r="AC14" s="2">
        <f t="shared" ca="1" si="23"/>
        <v>1</v>
      </c>
      <c r="AD14" s="2">
        <f t="shared" ca="1" si="23"/>
        <v>1</v>
      </c>
      <c r="AE14" s="2">
        <f t="shared" ca="1" si="23"/>
        <v>1</v>
      </c>
      <c r="AF14" s="2">
        <f t="shared" ca="1" si="23"/>
        <v>1</v>
      </c>
      <c r="AG14" s="2">
        <f t="shared" ca="1" si="23"/>
        <v>1</v>
      </c>
      <c r="AH14" s="2">
        <f t="shared" ca="1" si="23"/>
        <v>1</v>
      </c>
      <c r="AI14" s="2">
        <f t="shared" ca="1" si="23"/>
        <v>1</v>
      </c>
      <c r="AJ14" s="2">
        <f t="shared" ca="1" si="23"/>
        <v>1</v>
      </c>
      <c r="AK14" s="2">
        <f t="shared" ca="1" si="23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23"/>
        <v>1</v>
      </c>
      <c r="AT14" s="2">
        <f t="shared" ca="1" si="12"/>
        <v>1</v>
      </c>
      <c r="AU14" s="2">
        <f t="shared" ca="1" si="23"/>
        <v>1</v>
      </c>
      <c r="AV14" s="2">
        <f t="shared" ca="1" si="23"/>
        <v>1</v>
      </c>
      <c r="AW14" s="2">
        <f t="shared" ca="1" si="23"/>
        <v>1</v>
      </c>
      <c r="AX14" s="2">
        <f t="shared" ca="1" si="23"/>
        <v>1</v>
      </c>
      <c r="AY14" s="2">
        <f t="shared" ca="1" si="13"/>
        <v>1</v>
      </c>
      <c r="AZ14" s="2">
        <f t="shared" ca="1" si="14"/>
        <v>1</v>
      </c>
      <c r="BA14" s="2">
        <f t="shared" ca="1" si="23"/>
        <v>1</v>
      </c>
      <c r="BB14" s="2">
        <f t="shared" ca="1" si="16"/>
        <v>1</v>
      </c>
    </row>
    <row r="15" spans="1:54" x14ac:dyDescent="0.15">
      <c r="A15" t="str">
        <f t="shared" ca="1" si="0"/>
        <v>STORAGE</v>
      </c>
      <c r="B15" s="1" t="s">
        <v>37</v>
      </c>
      <c r="C15">
        <v>23</v>
      </c>
      <c r="D15" s="2">
        <f t="shared" ca="1" si="23"/>
        <v>1</v>
      </c>
      <c r="E15" s="2">
        <f t="shared" ca="1" si="23"/>
        <v>1</v>
      </c>
      <c r="F15" s="2">
        <f t="shared" ca="1" si="2"/>
        <v>1</v>
      </c>
      <c r="G15" s="2">
        <f t="shared" ca="1" si="23"/>
        <v>1</v>
      </c>
      <c r="H15" s="2">
        <f t="shared" ca="1" si="3"/>
        <v>1</v>
      </c>
      <c r="I15" s="2">
        <f t="shared" ca="1" si="23"/>
        <v>1</v>
      </c>
      <c r="J15" s="2">
        <f t="shared" ca="1" si="4"/>
        <v>1</v>
      </c>
      <c r="K15" s="2">
        <f t="shared" ca="1" si="23"/>
        <v>1</v>
      </c>
      <c r="L15" s="2">
        <f t="shared" ca="1" si="23"/>
        <v>1</v>
      </c>
      <c r="M15" s="2">
        <f t="shared" ca="1" si="23"/>
        <v>1</v>
      </c>
      <c r="N15" s="2">
        <f t="shared" ca="1" si="23"/>
        <v>1</v>
      </c>
      <c r="O15" s="2">
        <f t="shared" ca="1" si="23"/>
        <v>1</v>
      </c>
      <c r="P15" s="2">
        <f t="shared" ca="1" si="23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3"/>
        <v>1</v>
      </c>
      <c r="U15" s="2">
        <f t="shared" ca="1" si="23"/>
        <v>1</v>
      </c>
      <c r="V15" s="2">
        <f t="shared" ca="1" si="23"/>
        <v>1</v>
      </c>
      <c r="W15" s="2">
        <f t="shared" ca="1" si="23"/>
        <v>1</v>
      </c>
      <c r="X15" s="2">
        <f t="shared" ca="1" si="23"/>
        <v>1</v>
      </c>
      <c r="Y15" s="2">
        <f t="shared" ca="1" si="23"/>
        <v>1</v>
      </c>
      <c r="Z15" s="2">
        <f t="shared" ca="1" si="23"/>
        <v>1</v>
      </c>
      <c r="AA15" s="2">
        <f t="shared" ca="1" si="23"/>
        <v>1</v>
      </c>
      <c r="AB15" s="2">
        <f t="shared" ca="1" si="23"/>
        <v>1</v>
      </c>
      <c r="AC15" s="2">
        <f t="shared" ca="1" si="23"/>
        <v>1</v>
      </c>
      <c r="AD15" s="2">
        <f t="shared" ca="1" si="23"/>
        <v>1</v>
      </c>
      <c r="AE15" s="2">
        <f t="shared" ca="1" si="23"/>
        <v>1</v>
      </c>
      <c r="AF15" s="2">
        <f t="shared" ca="1" si="23"/>
        <v>1</v>
      </c>
      <c r="AG15" s="2">
        <f t="shared" ca="1" si="23"/>
        <v>1</v>
      </c>
      <c r="AH15" s="2">
        <f t="shared" ca="1" si="23"/>
        <v>1</v>
      </c>
      <c r="AI15" s="2">
        <f t="shared" ca="1" si="23"/>
        <v>1</v>
      </c>
      <c r="AJ15" s="2">
        <f t="shared" ca="1" si="23"/>
        <v>1</v>
      </c>
      <c r="AK15" s="2">
        <f t="shared" ca="1" si="23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3"/>
        <v>1</v>
      </c>
      <c r="AT15" s="2">
        <f t="shared" ca="1" si="12"/>
        <v>1</v>
      </c>
      <c r="AU15" s="2">
        <f t="shared" ca="1" si="23"/>
        <v>1</v>
      </c>
      <c r="AV15" s="2">
        <f t="shared" ca="1" si="23"/>
        <v>1</v>
      </c>
      <c r="AW15" s="2">
        <f t="shared" ca="1" si="23"/>
        <v>1</v>
      </c>
      <c r="AX15" s="2">
        <f t="shared" ca="1" si="23"/>
        <v>1</v>
      </c>
      <c r="AY15" s="2">
        <f t="shared" ca="1" si="13"/>
        <v>1</v>
      </c>
      <c r="AZ15" s="2">
        <f t="shared" ca="1" si="14"/>
        <v>1</v>
      </c>
      <c r="BA15" s="2">
        <f t="shared" ca="1" si="23"/>
        <v>1</v>
      </c>
      <c r="BB15" s="2">
        <f t="shared" ca="1" si="16"/>
        <v>1</v>
      </c>
    </row>
    <row r="16" spans="1:54" x14ac:dyDescent="0.15">
      <c r="A16" t="str">
        <f t="shared" ca="1" si="0"/>
        <v>STORAGE</v>
      </c>
      <c r="B16" s="5" t="s">
        <v>55</v>
      </c>
      <c r="C16">
        <v>24</v>
      </c>
      <c r="D16" s="2">
        <f ca="1">VLOOKUP($C16,サーバーロール,CELL("col",D16)-2,0)</f>
        <v>0</v>
      </c>
      <c r="E16" s="2">
        <f t="shared" ca="1" si="23"/>
        <v>0</v>
      </c>
      <c r="F16" s="2">
        <f t="shared" ca="1" si="2"/>
        <v>0</v>
      </c>
      <c r="G16" s="2">
        <f t="shared" ca="1" si="23"/>
        <v>0</v>
      </c>
      <c r="H16" s="2">
        <f t="shared" ca="1" si="3"/>
        <v>0</v>
      </c>
      <c r="I16" s="2">
        <f t="shared" ca="1" si="23"/>
        <v>0</v>
      </c>
      <c r="J16" s="2">
        <f t="shared" ca="1" si="4"/>
        <v>0</v>
      </c>
      <c r="K16" s="2">
        <f t="shared" ca="1" si="23"/>
        <v>0</v>
      </c>
      <c r="L16" s="2">
        <f t="shared" ca="1" si="23"/>
        <v>1</v>
      </c>
      <c r="M16" s="2">
        <f t="shared" ca="1" si="23"/>
        <v>1</v>
      </c>
      <c r="N16" s="2">
        <f t="shared" ca="1" si="23"/>
        <v>1</v>
      </c>
      <c r="O16" s="2">
        <f t="shared" ca="1" si="23"/>
        <v>1</v>
      </c>
      <c r="P16" s="2">
        <f t="shared" ca="1" si="23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3"/>
        <v>0</v>
      </c>
      <c r="U16" s="2">
        <f t="shared" ca="1" si="23"/>
        <v>0</v>
      </c>
      <c r="V16" s="2">
        <f t="shared" ca="1" si="23"/>
        <v>0</v>
      </c>
      <c r="W16" s="2">
        <f t="shared" ca="1" si="23"/>
        <v>0</v>
      </c>
      <c r="X16" s="2">
        <f t="shared" ca="1" si="23"/>
        <v>0</v>
      </c>
      <c r="Y16" s="2">
        <f t="shared" ca="1" si="23"/>
        <v>1</v>
      </c>
      <c r="Z16" s="2">
        <f t="shared" ca="1" si="23"/>
        <v>0</v>
      </c>
      <c r="AA16" s="2">
        <f t="shared" ca="1" si="23"/>
        <v>0</v>
      </c>
      <c r="AB16" s="2">
        <f t="shared" ca="1" si="23"/>
        <v>1</v>
      </c>
      <c r="AC16" s="2">
        <f t="shared" ca="1" si="23"/>
        <v>0</v>
      </c>
      <c r="AD16" s="2">
        <f t="shared" ca="1" si="23"/>
        <v>0</v>
      </c>
      <c r="AE16" s="2">
        <f t="shared" ca="1" si="23"/>
        <v>0</v>
      </c>
      <c r="AF16" s="2">
        <f t="shared" ca="1" si="23"/>
        <v>0</v>
      </c>
      <c r="AG16" s="2">
        <f t="shared" ca="1" si="23"/>
        <v>0</v>
      </c>
      <c r="AH16" s="2">
        <f t="shared" ca="1" si="23"/>
        <v>0</v>
      </c>
      <c r="AI16" s="2">
        <f t="shared" ca="1" si="23"/>
        <v>0</v>
      </c>
      <c r="AJ16" s="2">
        <f t="shared" ca="1" si="23"/>
        <v>0</v>
      </c>
      <c r="AK16" s="2">
        <f t="shared" ca="1" si="23"/>
        <v>0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3"/>
        <v>0</v>
      </c>
      <c r="AT16" s="2">
        <f t="shared" ca="1" si="12"/>
        <v>0</v>
      </c>
      <c r="AU16" s="2">
        <f t="shared" ca="1" si="23"/>
        <v>0</v>
      </c>
      <c r="AV16" s="2">
        <f t="shared" ca="1" si="23"/>
        <v>0</v>
      </c>
      <c r="AW16" s="2">
        <f t="shared" ca="1" si="23"/>
        <v>0</v>
      </c>
      <c r="AX16" s="2">
        <f t="shared" ca="1" si="23"/>
        <v>0</v>
      </c>
      <c r="AY16" s="2">
        <f t="shared" ca="1" si="13"/>
        <v>0</v>
      </c>
      <c r="AZ16" s="2">
        <f t="shared" ca="1" si="14"/>
        <v>0</v>
      </c>
      <c r="BA16" s="2">
        <f t="shared" ca="1" si="23"/>
        <v>0</v>
      </c>
      <c r="BB16" s="2">
        <f t="shared" ca="1" si="16"/>
        <v>0</v>
      </c>
    </row>
    <row r="17" spans="1:54" x14ac:dyDescent="0.15">
      <c r="A17" t="str">
        <f t="shared" ca="1" si="0"/>
        <v>STORAGE</v>
      </c>
      <c r="B17" s="2" t="s">
        <v>38</v>
      </c>
      <c r="C17">
        <v>25</v>
      </c>
      <c r="D17" s="2">
        <f t="shared" ca="1" si="23"/>
        <v>0</v>
      </c>
      <c r="E17" s="2">
        <f t="shared" ca="1" si="23"/>
        <v>0</v>
      </c>
      <c r="F17" s="2">
        <f t="shared" ca="1" si="2"/>
        <v>0</v>
      </c>
      <c r="G17" s="2">
        <f t="shared" ca="1" si="23"/>
        <v>0</v>
      </c>
      <c r="H17" s="2">
        <f t="shared" ca="1" si="3"/>
        <v>0</v>
      </c>
      <c r="I17" s="2">
        <f t="shared" ca="1" si="23"/>
        <v>0</v>
      </c>
      <c r="J17" s="2">
        <f t="shared" ca="1" si="4"/>
        <v>0</v>
      </c>
      <c r="K17" s="2">
        <f t="shared" ca="1" si="23"/>
        <v>0</v>
      </c>
      <c r="L17" s="2">
        <f t="shared" ca="1" si="23"/>
        <v>0</v>
      </c>
      <c r="M17" s="2">
        <f t="shared" ca="1" si="23"/>
        <v>0</v>
      </c>
      <c r="N17" s="2">
        <f t="shared" ca="1" si="23"/>
        <v>0</v>
      </c>
      <c r="O17" s="2">
        <f t="shared" ca="1" si="23"/>
        <v>0</v>
      </c>
      <c r="P17" s="2">
        <f t="shared" ca="1" si="23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3"/>
        <v>1</v>
      </c>
      <c r="U17" s="2">
        <f t="shared" ca="1" si="23"/>
        <v>0</v>
      </c>
      <c r="V17" s="2">
        <f t="shared" ca="1" si="23"/>
        <v>0</v>
      </c>
      <c r="W17" s="2">
        <f t="shared" ca="1" si="23"/>
        <v>1</v>
      </c>
      <c r="X17" s="2">
        <f t="shared" ca="1" si="23"/>
        <v>1</v>
      </c>
      <c r="Y17" s="2">
        <f t="shared" ca="1" si="23"/>
        <v>0</v>
      </c>
      <c r="Z17" s="2">
        <f t="shared" ca="1" si="23"/>
        <v>1</v>
      </c>
      <c r="AA17" s="2">
        <f t="shared" ca="1" si="23"/>
        <v>1</v>
      </c>
      <c r="AB17" s="2">
        <f t="shared" ca="1" si="23"/>
        <v>1</v>
      </c>
      <c r="AC17" s="2">
        <f t="shared" ca="1" si="23"/>
        <v>0</v>
      </c>
      <c r="AD17" s="2">
        <f t="shared" ca="1" si="23"/>
        <v>0</v>
      </c>
      <c r="AE17" s="2">
        <f t="shared" ca="1" si="23"/>
        <v>0</v>
      </c>
      <c r="AF17" s="2">
        <f t="shared" ca="1" si="23"/>
        <v>0</v>
      </c>
      <c r="AG17" s="2">
        <f t="shared" ca="1" si="23"/>
        <v>0</v>
      </c>
      <c r="AH17" s="2">
        <f t="shared" ca="1" si="23"/>
        <v>0</v>
      </c>
      <c r="AI17" s="2">
        <f t="shared" ca="1" si="23"/>
        <v>0</v>
      </c>
      <c r="AJ17" s="2">
        <f t="shared" ca="1" si="23"/>
        <v>0</v>
      </c>
      <c r="AK17" s="2">
        <f t="shared" ca="1" si="23"/>
        <v>0</v>
      </c>
      <c r="AL17" s="2">
        <f t="shared" ca="1" si="23"/>
        <v>0</v>
      </c>
      <c r="AM17" s="2">
        <f t="shared" ca="1" si="23"/>
        <v>0</v>
      </c>
      <c r="AN17" s="2">
        <f t="shared" ca="1" si="23"/>
        <v>0</v>
      </c>
      <c r="AO17" s="2">
        <f t="shared" ca="1" si="23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3"/>
        <v>0</v>
      </c>
      <c r="AT17" s="2">
        <f t="shared" ca="1" si="12"/>
        <v>0</v>
      </c>
      <c r="AU17" s="2">
        <f t="shared" ca="1" si="23"/>
        <v>0</v>
      </c>
      <c r="AV17" s="2">
        <f t="shared" ca="1" si="23"/>
        <v>0</v>
      </c>
      <c r="AW17" s="2">
        <f t="shared" ca="1" si="23"/>
        <v>0</v>
      </c>
      <c r="AX17" s="2">
        <f t="shared" ca="1" si="23"/>
        <v>0</v>
      </c>
      <c r="AY17" s="2">
        <f t="shared" ca="1" si="13"/>
        <v>0</v>
      </c>
      <c r="AZ17" s="2">
        <f t="shared" ca="1" si="14"/>
        <v>0</v>
      </c>
      <c r="BA17" s="2">
        <f t="shared" ca="1" si="23"/>
        <v>0</v>
      </c>
      <c r="BB17" s="2">
        <f t="shared" ca="1" si="16"/>
        <v>0</v>
      </c>
    </row>
    <row r="18" spans="1:54" x14ac:dyDescent="0.15">
      <c r="A18" t="str">
        <f t="shared" ca="1" si="0"/>
        <v>STORAGE</v>
      </c>
      <c r="B18" s="2" t="s">
        <v>39</v>
      </c>
      <c r="C18">
        <v>26</v>
      </c>
      <c r="D18" s="2">
        <f t="shared" ca="1" si="23"/>
        <v>0</v>
      </c>
      <c r="E18" s="2">
        <f t="shared" ca="1" si="23"/>
        <v>0</v>
      </c>
      <c r="F18" s="2">
        <f t="shared" ca="1" si="2"/>
        <v>0</v>
      </c>
      <c r="G18" s="2">
        <f t="shared" ca="1" si="23"/>
        <v>0</v>
      </c>
      <c r="H18" s="2">
        <f t="shared" ca="1" si="3"/>
        <v>0</v>
      </c>
      <c r="I18" s="2">
        <f t="shared" ca="1" si="23"/>
        <v>0</v>
      </c>
      <c r="J18" s="2">
        <f t="shared" ca="1" si="4"/>
        <v>0</v>
      </c>
      <c r="K18" s="2">
        <f t="shared" ca="1" si="23"/>
        <v>0</v>
      </c>
      <c r="L18" s="2">
        <f t="shared" ca="1" si="23"/>
        <v>0</v>
      </c>
      <c r="M18" s="2">
        <f t="shared" ca="1" si="23"/>
        <v>0</v>
      </c>
      <c r="N18" s="2">
        <f t="shared" ca="1" si="23"/>
        <v>0</v>
      </c>
      <c r="O18" s="2">
        <f t="shared" ca="1" si="23"/>
        <v>1</v>
      </c>
      <c r="P18" s="2">
        <f t="shared" ca="1" si="23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3"/>
        <v>0</v>
      </c>
      <c r="U18" s="2">
        <f t="shared" ca="1" si="23"/>
        <v>0</v>
      </c>
      <c r="V18" s="2">
        <f t="shared" ca="1" si="23"/>
        <v>0</v>
      </c>
      <c r="W18" s="2">
        <f t="shared" ca="1" si="23"/>
        <v>0</v>
      </c>
      <c r="X18" s="2">
        <f t="shared" ca="1" si="23"/>
        <v>1</v>
      </c>
      <c r="Y18" s="2">
        <f t="shared" ca="1" si="23"/>
        <v>0</v>
      </c>
      <c r="Z18" s="2">
        <f t="shared" ca="1" si="23"/>
        <v>0</v>
      </c>
      <c r="AA18" s="2">
        <f t="shared" ca="1" si="23"/>
        <v>0</v>
      </c>
      <c r="AB18" s="2">
        <f t="shared" ca="1" si="23"/>
        <v>0</v>
      </c>
      <c r="AC18" s="2">
        <f t="shared" ca="1" si="23"/>
        <v>0</v>
      </c>
      <c r="AD18" s="2">
        <f t="shared" ca="1" si="23"/>
        <v>0</v>
      </c>
      <c r="AE18" s="2">
        <f t="shared" ca="1" si="23"/>
        <v>0</v>
      </c>
      <c r="AF18" s="2">
        <f t="shared" ca="1" si="23"/>
        <v>0</v>
      </c>
      <c r="AG18" s="2">
        <f t="shared" ca="1" si="23"/>
        <v>0</v>
      </c>
      <c r="AH18" s="2">
        <f t="shared" ca="1" si="23"/>
        <v>0</v>
      </c>
      <c r="AI18" s="2">
        <f t="shared" ca="1" si="23"/>
        <v>0</v>
      </c>
      <c r="AJ18" s="2">
        <f t="shared" ca="1" si="23"/>
        <v>0</v>
      </c>
      <c r="AK18" s="2">
        <f t="shared" ca="1" si="23"/>
        <v>0</v>
      </c>
      <c r="AL18" s="2">
        <f t="shared" ca="1" si="23"/>
        <v>0</v>
      </c>
      <c r="AM18" s="2">
        <f t="shared" ca="1" si="23"/>
        <v>0</v>
      </c>
      <c r="AN18" s="2">
        <f t="shared" ca="1" si="23"/>
        <v>0</v>
      </c>
      <c r="AO18" s="2">
        <f t="shared" ca="1" si="23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3"/>
        <v>0</v>
      </c>
      <c r="AT18" s="2">
        <f t="shared" ca="1" si="12"/>
        <v>0</v>
      </c>
      <c r="AU18" s="2">
        <f t="shared" ca="1" si="23"/>
        <v>0</v>
      </c>
      <c r="AV18" s="2">
        <f t="shared" ca="1" si="23"/>
        <v>0</v>
      </c>
      <c r="AW18" s="2">
        <f t="shared" ca="1" si="23"/>
        <v>0</v>
      </c>
      <c r="AX18" s="2">
        <f t="shared" ca="1" si="23"/>
        <v>0</v>
      </c>
      <c r="AY18" s="2">
        <f t="shared" ca="1" si="13"/>
        <v>0</v>
      </c>
      <c r="AZ18" s="2">
        <f t="shared" ca="1" si="14"/>
        <v>0</v>
      </c>
      <c r="BA18" s="2">
        <f t="shared" ca="1" si="23"/>
        <v>0</v>
      </c>
      <c r="BB18" s="2">
        <f t="shared" ca="1" si="16"/>
        <v>0</v>
      </c>
    </row>
    <row r="19" spans="1:54" x14ac:dyDescent="0.15">
      <c r="A19" t="str">
        <f t="shared" ca="1" si="0"/>
        <v>STORAGE</v>
      </c>
      <c r="B19" s="1" t="s">
        <v>40</v>
      </c>
      <c r="C19">
        <v>27</v>
      </c>
      <c r="D19" s="2">
        <f t="shared" ca="1" si="23"/>
        <v>1</v>
      </c>
      <c r="E19" s="2">
        <f t="shared" ca="1" si="23"/>
        <v>1</v>
      </c>
      <c r="F19" s="2">
        <f t="shared" ca="1" si="2"/>
        <v>1</v>
      </c>
      <c r="G19" s="2">
        <f t="shared" ca="1" si="23"/>
        <v>1</v>
      </c>
      <c r="H19" s="2">
        <f t="shared" ca="1" si="3"/>
        <v>1</v>
      </c>
      <c r="I19" s="2">
        <f t="shared" ca="1" si="23"/>
        <v>1</v>
      </c>
      <c r="J19" s="2">
        <f t="shared" ca="1" si="4"/>
        <v>1</v>
      </c>
      <c r="K19" s="2">
        <f t="shared" ca="1" si="23"/>
        <v>1</v>
      </c>
      <c r="L19" s="2">
        <f t="shared" ca="1" si="23"/>
        <v>1</v>
      </c>
      <c r="M19" s="2">
        <f t="shared" ca="1" si="23"/>
        <v>1</v>
      </c>
      <c r="N19" s="2">
        <f t="shared" ca="1" si="23"/>
        <v>1</v>
      </c>
      <c r="O19" s="2">
        <f t="shared" ca="1" si="23"/>
        <v>1</v>
      </c>
      <c r="P19" s="2">
        <f t="shared" ca="1" si="23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3"/>
        <v>1</v>
      </c>
      <c r="U19" s="2">
        <f t="shared" ca="1" si="23"/>
        <v>1</v>
      </c>
      <c r="V19" s="2">
        <f t="shared" ca="1" si="23"/>
        <v>1</v>
      </c>
      <c r="W19" s="2">
        <f t="shared" ca="1" si="23"/>
        <v>1</v>
      </c>
      <c r="X19" s="2">
        <f t="shared" ca="1" si="23"/>
        <v>1</v>
      </c>
      <c r="Y19" s="2">
        <f t="shared" ca="1" si="23"/>
        <v>1</v>
      </c>
      <c r="Z19" s="2">
        <f t="shared" ca="1" si="23"/>
        <v>1</v>
      </c>
      <c r="AA19" s="2">
        <f t="shared" ca="1" si="23"/>
        <v>1</v>
      </c>
      <c r="AB19" s="2">
        <f t="shared" ca="1" si="23"/>
        <v>1</v>
      </c>
      <c r="AC19" s="2">
        <f t="shared" ca="1" si="23"/>
        <v>1</v>
      </c>
      <c r="AD19" s="2">
        <f t="shared" ca="1" si="23"/>
        <v>1</v>
      </c>
      <c r="AE19" s="2">
        <f t="shared" ca="1" si="23"/>
        <v>1</v>
      </c>
      <c r="AF19" s="2">
        <f t="shared" ca="1" si="23"/>
        <v>1</v>
      </c>
      <c r="AG19" s="2">
        <f t="shared" ca="1" si="23"/>
        <v>1</v>
      </c>
      <c r="AH19" s="2">
        <f t="shared" ca="1" si="23"/>
        <v>1</v>
      </c>
      <c r="AI19" s="2">
        <f t="shared" ca="1" si="23"/>
        <v>1</v>
      </c>
      <c r="AJ19" s="2">
        <f t="shared" ca="1" si="23"/>
        <v>1</v>
      </c>
      <c r="AK19" s="2">
        <f t="shared" ca="1" si="23"/>
        <v>1</v>
      </c>
      <c r="AL19" s="2">
        <f t="shared" ca="1" si="23"/>
        <v>1</v>
      </c>
      <c r="AM19" s="2">
        <f t="shared" ca="1" si="23"/>
        <v>1</v>
      </c>
      <c r="AN19" s="2">
        <f t="shared" ca="1" si="23"/>
        <v>1</v>
      </c>
      <c r="AO19" s="2">
        <f t="shared" ca="1" si="23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3"/>
        <v>1</v>
      </c>
      <c r="AT19" s="2">
        <f t="shared" ca="1" si="12"/>
        <v>1</v>
      </c>
      <c r="AU19" s="2">
        <f t="shared" ca="1" si="23"/>
        <v>1</v>
      </c>
      <c r="AV19" s="2">
        <f t="shared" ca="1" si="23"/>
        <v>1</v>
      </c>
      <c r="AW19" s="2">
        <f t="shared" ca="1" si="23"/>
        <v>1</v>
      </c>
      <c r="AX19" s="2">
        <f t="shared" ca="1" si="23"/>
        <v>1</v>
      </c>
      <c r="AY19" s="2">
        <f t="shared" ca="1" si="13"/>
        <v>1</v>
      </c>
      <c r="AZ19" s="2">
        <f t="shared" ca="1" si="14"/>
        <v>1</v>
      </c>
      <c r="BA19" s="2">
        <f t="shared" ca="1" si="23"/>
        <v>1</v>
      </c>
      <c r="BB19" s="2">
        <f t="shared" ca="1" si="16"/>
        <v>1</v>
      </c>
    </row>
    <row r="20" spans="1:54" x14ac:dyDescent="0.15">
      <c r="A20" t="str">
        <f t="shared" ca="1" si="0"/>
        <v>STORAGE</v>
      </c>
      <c r="B20" s="2" t="s">
        <v>41</v>
      </c>
      <c r="C20">
        <v>28</v>
      </c>
      <c r="D20" s="2">
        <f t="shared" ref="D20:BA25" ca="1" si="24">VLOOKUP($C20,サーバーロール,CELL("col",D20)-2,0)</f>
        <v>0</v>
      </c>
      <c r="E20" s="2">
        <f t="shared" ca="1" si="24"/>
        <v>0</v>
      </c>
      <c r="F20" s="2">
        <f t="shared" ca="1" si="2"/>
        <v>0</v>
      </c>
      <c r="G20" s="2">
        <f t="shared" ca="1" si="24"/>
        <v>0</v>
      </c>
      <c r="H20" s="2">
        <f t="shared" ca="1" si="3"/>
        <v>0</v>
      </c>
      <c r="I20" s="2">
        <f t="shared" ca="1" si="24"/>
        <v>0</v>
      </c>
      <c r="J20" s="2">
        <f t="shared" ca="1" si="4"/>
        <v>0</v>
      </c>
      <c r="K20" s="2">
        <f t="shared" ca="1" si="24"/>
        <v>0</v>
      </c>
      <c r="L20" s="2">
        <f t="shared" ca="1" si="24"/>
        <v>0</v>
      </c>
      <c r="M20" s="2">
        <f t="shared" ca="1" si="24"/>
        <v>0</v>
      </c>
      <c r="N20" s="2">
        <f t="shared" ca="1" si="24"/>
        <v>0</v>
      </c>
      <c r="O20" s="2">
        <f t="shared" ca="1" si="24"/>
        <v>0</v>
      </c>
      <c r="P20" s="2">
        <f t="shared" ca="1" si="24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4"/>
        <v>0</v>
      </c>
      <c r="U20" s="2">
        <f t="shared" ca="1" si="24"/>
        <v>0</v>
      </c>
      <c r="V20" s="2">
        <f t="shared" ca="1" si="24"/>
        <v>0</v>
      </c>
      <c r="W20" s="2">
        <f t="shared" ca="1" si="24"/>
        <v>0</v>
      </c>
      <c r="X20" s="2">
        <f t="shared" ca="1" si="24"/>
        <v>0</v>
      </c>
      <c r="Y20" s="2">
        <f t="shared" ca="1" si="24"/>
        <v>0</v>
      </c>
      <c r="Z20" s="2">
        <f t="shared" ca="1" si="24"/>
        <v>0</v>
      </c>
      <c r="AA20" s="2">
        <f t="shared" ca="1" si="24"/>
        <v>0</v>
      </c>
      <c r="AB20" s="2">
        <f t="shared" ca="1" si="24"/>
        <v>0</v>
      </c>
      <c r="AC20" s="2">
        <f t="shared" ca="1" si="24"/>
        <v>0</v>
      </c>
      <c r="AD20" s="2">
        <f t="shared" ca="1" si="24"/>
        <v>0</v>
      </c>
      <c r="AE20" s="2">
        <f t="shared" ca="1" si="24"/>
        <v>0</v>
      </c>
      <c r="AF20" s="2">
        <f t="shared" ca="1" si="24"/>
        <v>0</v>
      </c>
      <c r="AG20" s="2">
        <f t="shared" ca="1" si="24"/>
        <v>0</v>
      </c>
      <c r="AH20" s="2">
        <f t="shared" ca="1" si="24"/>
        <v>0</v>
      </c>
      <c r="AI20" s="2">
        <f t="shared" ca="1" si="24"/>
        <v>0</v>
      </c>
      <c r="AJ20" s="2">
        <f t="shared" ca="1" si="24"/>
        <v>0</v>
      </c>
      <c r="AK20" s="2">
        <f t="shared" ca="1" si="24"/>
        <v>0</v>
      </c>
      <c r="AL20" s="2">
        <f t="shared" ca="1" si="24"/>
        <v>0</v>
      </c>
      <c r="AM20" s="2">
        <f t="shared" ca="1" si="24"/>
        <v>0</v>
      </c>
      <c r="AN20" s="2">
        <f t="shared" ca="1" si="24"/>
        <v>0</v>
      </c>
      <c r="AO20" s="2">
        <f t="shared" ca="1" si="24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4"/>
        <v>0</v>
      </c>
      <c r="AT20" s="2">
        <f t="shared" ca="1" si="12"/>
        <v>0</v>
      </c>
      <c r="AU20" s="2">
        <f t="shared" ca="1" si="24"/>
        <v>0</v>
      </c>
      <c r="AV20" s="2">
        <f t="shared" ca="1" si="24"/>
        <v>0</v>
      </c>
      <c r="AW20" s="2">
        <f t="shared" ca="1" si="24"/>
        <v>0</v>
      </c>
      <c r="AX20" s="2">
        <f t="shared" ca="1" si="24"/>
        <v>0</v>
      </c>
      <c r="AY20" s="2">
        <f t="shared" ca="1" si="13"/>
        <v>0</v>
      </c>
      <c r="AZ20" s="2">
        <f t="shared" ca="1" si="14"/>
        <v>0</v>
      </c>
      <c r="BA20" s="2">
        <f t="shared" ca="1" si="24"/>
        <v>0</v>
      </c>
      <c r="BB20" s="2">
        <f t="shared" ca="1" si="16"/>
        <v>0</v>
      </c>
    </row>
    <row r="21" spans="1:54" x14ac:dyDescent="0.15">
      <c r="A21" t="str">
        <f t="shared" ca="1" si="0"/>
        <v>STORAGE</v>
      </c>
      <c r="B21" s="2" t="s">
        <v>42</v>
      </c>
      <c r="C21">
        <v>29</v>
      </c>
      <c r="D21" s="2">
        <f t="shared" ca="1" si="24"/>
        <v>0</v>
      </c>
      <c r="E21" s="2">
        <f t="shared" ca="1" si="24"/>
        <v>0</v>
      </c>
      <c r="F21" s="2">
        <f t="shared" ca="1" si="2"/>
        <v>0</v>
      </c>
      <c r="G21" s="2">
        <f t="shared" ca="1" si="24"/>
        <v>0</v>
      </c>
      <c r="H21" s="2">
        <f t="shared" ca="1" si="3"/>
        <v>0</v>
      </c>
      <c r="I21" s="2">
        <f t="shared" ca="1" si="24"/>
        <v>0</v>
      </c>
      <c r="J21" s="2">
        <f t="shared" ca="1" si="4"/>
        <v>0</v>
      </c>
      <c r="K21" s="2">
        <f t="shared" ca="1" si="24"/>
        <v>0</v>
      </c>
      <c r="L21" s="2">
        <f t="shared" ca="1" si="24"/>
        <v>0</v>
      </c>
      <c r="M21" s="2">
        <f t="shared" ca="1" si="24"/>
        <v>0</v>
      </c>
      <c r="N21" s="2">
        <f t="shared" ca="1" si="24"/>
        <v>0</v>
      </c>
      <c r="O21" s="2">
        <f t="shared" ca="1" si="24"/>
        <v>0</v>
      </c>
      <c r="P21" s="2">
        <f t="shared" ca="1" si="24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4"/>
        <v>0</v>
      </c>
      <c r="U21" s="2">
        <f t="shared" ca="1" si="24"/>
        <v>1</v>
      </c>
      <c r="V21" s="2">
        <f t="shared" ca="1" si="24"/>
        <v>0</v>
      </c>
      <c r="W21" s="2">
        <f t="shared" ca="1" si="24"/>
        <v>0</v>
      </c>
      <c r="X21" s="2">
        <f t="shared" ca="1" si="24"/>
        <v>1</v>
      </c>
      <c r="Y21" s="2">
        <f t="shared" ca="1" si="24"/>
        <v>0</v>
      </c>
      <c r="Z21" s="2">
        <f t="shared" ca="1" si="24"/>
        <v>0</v>
      </c>
      <c r="AA21" s="2">
        <f t="shared" ca="1" si="24"/>
        <v>1</v>
      </c>
      <c r="AB21" s="2">
        <f t="shared" ca="1" si="24"/>
        <v>0</v>
      </c>
      <c r="AC21" s="2">
        <f t="shared" ca="1" si="24"/>
        <v>0</v>
      </c>
      <c r="AD21" s="2">
        <f t="shared" ca="1" si="24"/>
        <v>0</v>
      </c>
      <c r="AE21" s="2">
        <f t="shared" ca="1" si="24"/>
        <v>0</v>
      </c>
      <c r="AF21" s="2">
        <f t="shared" ca="1" si="24"/>
        <v>0</v>
      </c>
      <c r="AG21" s="2">
        <f t="shared" ca="1" si="24"/>
        <v>0</v>
      </c>
      <c r="AH21" s="2">
        <f t="shared" ca="1" si="24"/>
        <v>0</v>
      </c>
      <c r="AI21" s="2">
        <f t="shared" ca="1" si="24"/>
        <v>0</v>
      </c>
      <c r="AJ21" s="2">
        <f t="shared" ca="1" si="24"/>
        <v>0</v>
      </c>
      <c r="AK21" s="2">
        <f t="shared" ca="1" si="24"/>
        <v>0</v>
      </c>
      <c r="AL21" s="2">
        <f t="shared" ca="1" si="24"/>
        <v>0</v>
      </c>
      <c r="AM21" s="2">
        <f t="shared" ca="1" si="24"/>
        <v>0</v>
      </c>
      <c r="AN21" s="2">
        <f t="shared" ca="1" si="24"/>
        <v>0</v>
      </c>
      <c r="AO21" s="2">
        <f t="shared" ca="1" si="24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4"/>
        <v>0</v>
      </c>
      <c r="AT21" s="2">
        <f t="shared" ca="1" si="12"/>
        <v>0</v>
      </c>
      <c r="AU21" s="2">
        <f t="shared" ca="1" si="24"/>
        <v>0</v>
      </c>
      <c r="AV21" s="2">
        <f t="shared" ca="1" si="24"/>
        <v>0</v>
      </c>
      <c r="AW21" s="2">
        <f t="shared" ca="1" si="24"/>
        <v>0</v>
      </c>
      <c r="AX21" s="2">
        <f t="shared" ca="1" si="24"/>
        <v>0</v>
      </c>
      <c r="AY21" s="2">
        <f t="shared" ca="1" si="13"/>
        <v>0</v>
      </c>
      <c r="AZ21" s="2">
        <f t="shared" ca="1" si="14"/>
        <v>0</v>
      </c>
      <c r="BA21" s="2">
        <f t="shared" ca="1" si="24"/>
        <v>0</v>
      </c>
      <c r="BB21" s="2">
        <f t="shared" ca="1" si="16"/>
        <v>0</v>
      </c>
    </row>
    <row r="22" spans="1:54" x14ac:dyDescent="0.15">
      <c r="A22" t="str">
        <f t="shared" ca="1" si="0"/>
        <v>STORAGE</v>
      </c>
      <c r="B22" s="2" t="s">
        <v>43</v>
      </c>
      <c r="C22">
        <v>30</v>
      </c>
      <c r="D22" s="2">
        <f t="shared" ca="1" si="24"/>
        <v>0</v>
      </c>
      <c r="E22" s="2">
        <f t="shared" ca="1" si="24"/>
        <v>1</v>
      </c>
      <c r="F22" s="2">
        <f t="shared" ca="1" si="2"/>
        <v>1</v>
      </c>
      <c r="G22" s="2">
        <f t="shared" ca="1" si="24"/>
        <v>1</v>
      </c>
      <c r="H22" s="2">
        <f t="shared" ca="1" si="3"/>
        <v>1</v>
      </c>
      <c r="I22" s="2">
        <f t="shared" ca="1" si="24"/>
        <v>1</v>
      </c>
      <c r="J22" s="2">
        <f t="shared" ca="1" si="4"/>
        <v>1</v>
      </c>
      <c r="K22" s="2">
        <f t="shared" ca="1" si="24"/>
        <v>1</v>
      </c>
      <c r="L22" s="2">
        <f t="shared" ca="1" si="24"/>
        <v>1</v>
      </c>
      <c r="M22" s="2">
        <f t="shared" ca="1" si="24"/>
        <v>1</v>
      </c>
      <c r="N22" s="2">
        <f t="shared" ca="1" si="24"/>
        <v>1</v>
      </c>
      <c r="O22" s="2">
        <f t="shared" ca="1" si="24"/>
        <v>1</v>
      </c>
      <c r="P22" s="2">
        <f t="shared" ca="1" si="24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4"/>
        <v>1</v>
      </c>
      <c r="U22" s="2">
        <f t="shared" ca="1" si="24"/>
        <v>0</v>
      </c>
      <c r="V22" s="2">
        <f t="shared" ca="1" si="24"/>
        <v>1</v>
      </c>
      <c r="W22" s="2">
        <f t="shared" ca="1" si="24"/>
        <v>0</v>
      </c>
      <c r="X22" s="2">
        <f t="shared" ca="1" si="24"/>
        <v>0</v>
      </c>
      <c r="Y22" s="2">
        <f t="shared" ca="1" si="24"/>
        <v>0</v>
      </c>
      <c r="Z22" s="2">
        <f t="shared" ca="1" si="24"/>
        <v>0</v>
      </c>
      <c r="AA22" s="2">
        <f t="shared" ca="1" si="24"/>
        <v>0</v>
      </c>
      <c r="AB22" s="2">
        <f t="shared" ca="1" si="24"/>
        <v>1</v>
      </c>
      <c r="AC22" s="2">
        <f t="shared" ca="1" si="24"/>
        <v>0</v>
      </c>
      <c r="AD22" s="2">
        <f t="shared" ca="1" si="24"/>
        <v>0</v>
      </c>
      <c r="AE22" s="2">
        <f t="shared" ca="1" si="24"/>
        <v>0</v>
      </c>
      <c r="AF22" s="2">
        <f t="shared" ca="1" si="24"/>
        <v>0</v>
      </c>
      <c r="AG22" s="2">
        <f t="shared" ca="1" si="24"/>
        <v>0</v>
      </c>
      <c r="AH22" s="2">
        <f t="shared" ca="1" si="24"/>
        <v>0</v>
      </c>
      <c r="AI22" s="2">
        <f t="shared" ca="1" si="24"/>
        <v>0</v>
      </c>
      <c r="AJ22" s="2">
        <f t="shared" ca="1" si="24"/>
        <v>0</v>
      </c>
      <c r="AK22" s="2">
        <f t="shared" ca="1" si="24"/>
        <v>0</v>
      </c>
      <c r="AL22" s="2">
        <f t="shared" ca="1" si="24"/>
        <v>0</v>
      </c>
      <c r="AM22" s="2">
        <f t="shared" ca="1" si="24"/>
        <v>0</v>
      </c>
      <c r="AN22" s="2">
        <f t="shared" ca="1" si="24"/>
        <v>0</v>
      </c>
      <c r="AO22" s="2">
        <f t="shared" ca="1" si="24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4"/>
        <v>0</v>
      </c>
      <c r="AT22" s="2">
        <f t="shared" ca="1" si="12"/>
        <v>0</v>
      </c>
      <c r="AU22" s="2">
        <f t="shared" ca="1" si="24"/>
        <v>0</v>
      </c>
      <c r="AV22" s="2">
        <f t="shared" ca="1" si="24"/>
        <v>0</v>
      </c>
      <c r="AW22" s="2">
        <f t="shared" ca="1" si="24"/>
        <v>0</v>
      </c>
      <c r="AX22" s="2">
        <f t="shared" ca="1" si="24"/>
        <v>0</v>
      </c>
      <c r="AY22" s="2">
        <f t="shared" ca="1" si="13"/>
        <v>0</v>
      </c>
      <c r="AZ22" s="2">
        <f t="shared" ca="1" si="14"/>
        <v>0</v>
      </c>
      <c r="BA22" s="2">
        <f t="shared" ca="1" si="24"/>
        <v>0</v>
      </c>
      <c r="BB22" s="2">
        <f t="shared" ca="1" si="16"/>
        <v>0</v>
      </c>
    </row>
    <row r="23" spans="1:54" x14ac:dyDescent="0.15">
      <c r="A23" t="str">
        <f t="shared" ca="1" si="0"/>
        <v>STORAGE</v>
      </c>
      <c r="B23" s="2" t="s">
        <v>44</v>
      </c>
      <c r="C23">
        <v>31</v>
      </c>
      <c r="D23" s="2">
        <f t="shared" ca="1" si="24"/>
        <v>0</v>
      </c>
      <c r="E23" s="2">
        <f t="shared" ca="1" si="24"/>
        <v>1</v>
      </c>
      <c r="F23" s="2">
        <f t="shared" ca="1" si="2"/>
        <v>0</v>
      </c>
      <c r="G23" s="2">
        <f t="shared" ca="1" si="24"/>
        <v>0</v>
      </c>
      <c r="H23" s="2">
        <f t="shared" ca="1" si="3"/>
        <v>0</v>
      </c>
      <c r="I23" s="2">
        <f t="shared" ca="1" si="24"/>
        <v>1</v>
      </c>
      <c r="J23" s="2">
        <f t="shared" ca="1" si="4"/>
        <v>1</v>
      </c>
      <c r="K23" s="2">
        <f t="shared" ca="1" si="24"/>
        <v>1</v>
      </c>
      <c r="L23" s="2">
        <f t="shared" ca="1" si="24"/>
        <v>1</v>
      </c>
      <c r="M23" s="2">
        <f t="shared" ca="1" si="24"/>
        <v>1</v>
      </c>
      <c r="N23" s="2">
        <f t="shared" ca="1" si="24"/>
        <v>1</v>
      </c>
      <c r="O23" s="2">
        <f t="shared" ca="1" si="24"/>
        <v>1</v>
      </c>
      <c r="P23" s="2">
        <f t="shared" ca="1" si="24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4"/>
        <v>1</v>
      </c>
      <c r="U23" s="2">
        <f t="shared" ca="1" si="24"/>
        <v>0</v>
      </c>
      <c r="V23" s="2">
        <f t="shared" ca="1" si="24"/>
        <v>1</v>
      </c>
      <c r="W23" s="2">
        <f t="shared" ca="1" si="24"/>
        <v>0</v>
      </c>
      <c r="X23" s="2">
        <f t="shared" ca="1" si="24"/>
        <v>0</v>
      </c>
      <c r="Y23" s="2">
        <f t="shared" ca="1" si="24"/>
        <v>0</v>
      </c>
      <c r="Z23" s="2">
        <f t="shared" ca="1" si="24"/>
        <v>0</v>
      </c>
      <c r="AA23" s="2">
        <f t="shared" ca="1" si="24"/>
        <v>0</v>
      </c>
      <c r="AB23" s="2">
        <f t="shared" ca="1" si="24"/>
        <v>1</v>
      </c>
      <c r="AC23" s="2">
        <f t="shared" ca="1" si="24"/>
        <v>0</v>
      </c>
      <c r="AD23" s="2">
        <f t="shared" ca="1" si="24"/>
        <v>0</v>
      </c>
      <c r="AE23" s="2">
        <f t="shared" ca="1" si="24"/>
        <v>0</v>
      </c>
      <c r="AF23" s="2">
        <f t="shared" ca="1" si="24"/>
        <v>0</v>
      </c>
      <c r="AG23" s="2">
        <f t="shared" ca="1" si="24"/>
        <v>0</v>
      </c>
      <c r="AH23" s="2">
        <f t="shared" ca="1" si="24"/>
        <v>0</v>
      </c>
      <c r="AI23" s="2">
        <f t="shared" ca="1" si="24"/>
        <v>0</v>
      </c>
      <c r="AJ23" s="2">
        <f t="shared" ca="1" si="24"/>
        <v>0</v>
      </c>
      <c r="AK23" s="2">
        <f t="shared" ca="1" si="24"/>
        <v>0</v>
      </c>
      <c r="AL23" s="2">
        <f t="shared" ca="1" si="24"/>
        <v>0</v>
      </c>
      <c r="AM23" s="2">
        <f t="shared" ca="1" si="24"/>
        <v>0</v>
      </c>
      <c r="AN23" s="2">
        <f t="shared" ca="1" si="24"/>
        <v>0</v>
      </c>
      <c r="AO23" s="2">
        <f t="shared" ca="1" si="24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4"/>
        <v>0</v>
      </c>
      <c r="AT23" s="2">
        <f t="shared" ca="1" si="12"/>
        <v>0</v>
      </c>
      <c r="AU23" s="2">
        <f t="shared" ca="1" si="24"/>
        <v>0</v>
      </c>
      <c r="AV23" s="2">
        <f t="shared" ca="1" si="24"/>
        <v>0</v>
      </c>
      <c r="AW23" s="2">
        <f t="shared" ca="1" si="24"/>
        <v>0</v>
      </c>
      <c r="AX23" s="2">
        <f t="shared" ca="1" si="24"/>
        <v>0</v>
      </c>
      <c r="AY23" s="2">
        <f t="shared" ca="1" si="13"/>
        <v>0</v>
      </c>
      <c r="AZ23" s="2">
        <f t="shared" ca="1" si="14"/>
        <v>0</v>
      </c>
      <c r="BA23" s="2">
        <f t="shared" ca="1" si="24"/>
        <v>0</v>
      </c>
      <c r="BB23" s="2">
        <f t="shared" ca="1" si="16"/>
        <v>0</v>
      </c>
    </row>
    <row r="24" spans="1:54" x14ac:dyDescent="0.15">
      <c r="A24" t="str">
        <f t="shared" ca="1" si="0"/>
        <v>STORAGE</v>
      </c>
      <c r="B24" s="2" t="s">
        <v>45</v>
      </c>
      <c r="C24">
        <v>32</v>
      </c>
      <c r="D24" s="2">
        <f t="shared" ca="1" si="24"/>
        <v>0</v>
      </c>
      <c r="E24" s="2">
        <f t="shared" ca="1" si="24"/>
        <v>1</v>
      </c>
      <c r="F24" s="2">
        <f t="shared" ca="1" si="2"/>
        <v>0</v>
      </c>
      <c r="G24" s="2">
        <f t="shared" ca="1" si="24"/>
        <v>0</v>
      </c>
      <c r="H24" s="2">
        <f t="shared" ca="1" si="3"/>
        <v>0</v>
      </c>
      <c r="I24" s="2">
        <f t="shared" ca="1" si="24"/>
        <v>1</v>
      </c>
      <c r="J24" s="2">
        <f t="shared" ca="1" si="4"/>
        <v>1</v>
      </c>
      <c r="K24" s="2">
        <f t="shared" ca="1" si="24"/>
        <v>1</v>
      </c>
      <c r="L24" s="2">
        <f t="shared" ca="1" si="24"/>
        <v>1</v>
      </c>
      <c r="M24" s="2">
        <f t="shared" ca="1" si="24"/>
        <v>1</v>
      </c>
      <c r="N24" s="2">
        <f t="shared" ca="1" si="24"/>
        <v>1</v>
      </c>
      <c r="O24" s="2">
        <f t="shared" ca="1" si="24"/>
        <v>1</v>
      </c>
      <c r="P24" s="2">
        <f t="shared" ca="1" si="24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4"/>
        <v>0</v>
      </c>
      <c r="U24" s="2">
        <f t="shared" ca="1" si="24"/>
        <v>0</v>
      </c>
      <c r="V24" s="2">
        <f t="shared" ca="1" si="24"/>
        <v>0</v>
      </c>
      <c r="W24" s="2">
        <f t="shared" ca="1" si="24"/>
        <v>0</v>
      </c>
      <c r="X24" s="2">
        <f t="shared" ca="1" si="24"/>
        <v>0</v>
      </c>
      <c r="Y24" s="2">
        <f t="shared" ca="1" si="24"/>
        <v>0</v>
      </c>
      <c r="Z24" s="2">
        <f t="shared" ca="1" si="24"/>
        <v>0</v>
      </c>
      <c r="AA24" s="2">
        <f t="shared" ca="1" si="24"/>
        <v>0</v>
      </c>
      <c r="AB24" s="2">
        <f t="shared" ca="1" si="24"/>
        <v>0</v>
      </c>
      <c r="AC24" s="2">
        <f t="shared" ca="1" si="24"/>
        <v>0</v>
      </c>
      <c r="AD24" s="2">
        <f t="shared" ca="1" si="24"/>
        <v>0</v>
      </c>
      <c r="AE24" s="2">
        <f t="shared" ca="1" si="24"/>
        <v>0</v>
      </c>
      <c r="AF24" s="2">
        <f t="shared" ca="1" si="24"/>
        <v>0</v>
      </c>
      <c r="AG24" s="2">
        <f t="shared" ca="1" si="24"/>
        <v>0</v>
      </c>
      <c r="AH24" s="2">
        <f t="shared" ca="1" si="24"/>
        <v>0</v>
      </c>
      <c r="AI24" s="2">
        <f t="shared" ca="1" si="24"/>
        <v>0</v>
      </c>
      <c r="AJ24" s="2">
        <f t="shared" ca="1" si="24"/>
        <v>0</v>
      </c>
      <c r="AK24" s="2">
        <f t="shared" ca="1" si="24"/>
        <v>0</v>
      </c>
      <c r="AL24" s="2">
        <f t="shared" ca="1" si="24"/>
        <v>0</v>
      </c>
      <c r="AM24" s="2">
        <f t="shared" ca="1" si="24"/>
        <v>0</v>
      </c>
      <c r="AN24" s="2">
        <f t="shared" ca="1" si="24"/>
        <v>0</v>
      </c>
      <c r="AO24" s="2">
        <f t="shared" ca="1" si="24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4"/>
        <v>0</v>
      </c>
      <c r="AT24" s="2">
        <f t="shared" ca="1" si="12"/>
        <v>0</v>
      </c>
      <c r="AU24" s="2">
        <f t="shared" ca="1" si="24"/>
        <v>0</v>
      </c>
      <c r="AV24" s="2">
        <f t="shared" ca="1" si="24"/>
        <v>0</v>
      </c>
      <c r="AW24" s="2">
        <f t="shared" ca="1" si="24"/>
        <v>0</v>
      </c>
      <c r="AX24" s="2">
        <f t="shared" ca="1" si="24"/>
        <v>0</v>
      </c>
      <c r="AY24" s="2">
        <f t="shared" ca="1" si="13"/>
        <v>0</v>
      </c>
      <c r="AZ24" s="2">
        <f t="shared" ca="1" si="14"/>
        <v>0</v>
      </c>
      <c r="BA24" s="2">
        <f t="shared" ca="1" si="24"/>
        <v>0</v>
      </c>
      <c r="BB24" s="2">
        <f t="shared" ca="1" si="16"/>
        <v>0</v>
      </c>
    </row>
    <row r="25" spans="1:54" x14ac:dyDescent="0.15">
      <c r="A25" t="str">
        <f t="shared" ca="1" si="0"/>
        <v>STORAGE</v>
      </c>
      <c r="B25" s="1" t="s">
        <v>46</v>
      </c>
      <c r="C25">
        <v>33</v>
      </c>
      <c r="D25" s="2">
        <f t="shared" ca="1" si="24"/>
        <v>1</v>
      </c>
      <c r="E25" s="2">
        <f t="shared" ca="1" si="24"/>
        <v>1</v>
      </c>
      <c r="F25" s="2">
        <f t="shared" ca="1" si="2"/>
        <v>1</v>
      </c>
      <c r="G25" s="2">
        <f t="shared" ca="1" si="24"/>
        <v>1</v>
      </c>
      <c r="H25" s="2">
        <f t="shared" ca="1" si="3"/>
        <v>1</v>
      </c>
      <c r="I25" s="2">
        <f t="shared" ca="1" si="24"/>
        <v>1</v>
      </c>
      <c r="J25" s="2">
        <f t="shared" ca="1" si="4"/>
        <v>1</v>
      </c>
      <c r="K25" s="2">
        <f t="shared" ca="1" si="24"/>
        <v>1</v>
      </c>
      <c r="L25" s="2">
        <f t="shared" ca="1" si="24"/>
        <v>1</v>
      </c>
      <c r="M25" s="2">
        <f t="shared" ca="1" si="24"/>
        <v>1</v>
      </c>
      <c r="N25" s="2">
        <f t="shared" ca="1" si="24"/>
        <v>1</v>
      </c>
      <c r="O25" s="2">
        <f t="shared" ca="1" si="24"/>
        <v>1</v>
      </c>
      <c r="P25" s="2">
        <f t="shared" ca="1" si="24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4"/>
        <v>1</v>
      </c>
      <c r="U25" s="2">
        <f t="shared" ca="1" si="24"/>
        <v>1</v>
      </c>
      <c r="V25" s="2">
        <f t="shared" ca="1" si="24"/>
        <v>1</v>
      </c>
      <c r="W25" s="2">
        <f t="shared" ca="1" si="24"/>
        <v>1</v>
      </c>
      <c r="X25" s="2">
        <f t="shared" ca="1" si="24"/>
        <v>1</v>
      </c>
      <c r="Y25" s="2">
        <f t="shared" ca="1" si="24"/>
        <v>1</v>
      </c>
      <c r="Z25" s="2">
        <f t="shared" ca="1" si="24"/>
        <v>1</v>
      </c>
      <c r="AA25" s="2">
        <f t="shared" ca="1" si="24"/>
        <v>1</v>
      </c>
      <c r="AB25" s="2">
        <f t="shared" ca="1" si="24"/>
        <v>1</v>
      </c>
      <c r="AC25" s="2">
        <f t="shared" ca="1" si="24"/>
        <v>1</v>
      </c>
      <c r="AD25" s="2">
        <f t="shared" ca="1" si="24"/>
        <v>1</v>
      </c>
      <c r="AE25" s="2">
        <f t="shared" ca="1" si="24"/>
        <v>1</v>
      </c>
      <c r="AF25" s="2">
        <f t="shared" ca="1" si="24"/>
        <v>1</v>
      </c>
      <c r="AG25" s="2">
        <f t="shared" ca="1" si="24"/>
        <v>1</v>
      </c>
      <c r="AH25" s="2">
        <f t="shared" ca="1" si="24"/>
        <v>1</v>
      </c>
      <c r="AI25" s="2">
        <f t="shared" ca="1" si="24"/>
        <v>1</v>
      </c>
      <c r="AJ25" s="2">
        <f t="shared" ca="1" si="24"/>
        <v>1</v>
      </c>
      <c r="AK25" s="2">
        <f t="shared" ca="1" si="24"/>
        <v>1</v>
      </c>
      <c r="AL25" s="2">
        <f t="shared" ca="1" si="24"/>
        <v>1</v>
      </c>
      <c r="AM25" s="2">
        <f t="shared" ca="1" si="24"/>
        <v>1</v>
      </c>
      <c r="AN25" s="2">
        <f t="shared" ca="1" si="24"/>
        <v>1</v>
      </c>
      <c r="AO25" s="2">
        <f t="shared" ca="1" si="24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4"/>
        <v>1</v>
      </c>
      <c r="AT25" s="2">
        <f t="shared" ca="1" si="12"/>
        <v>1</v>
      </c>
      <c r="AU25" s="2">
        <f t="shared" ca="1" si="24"/>
        <v>1</v>
      </c>
      <c r="AV25" s="2">
        <f t="shared" ca="1" si="24"/>
        <v>1</v>
      </c>
      <c r="AW25" s="2">
        <f t="shared" ca="1" si="24"/>
        <v>1</v>
      </c>
      <c r="AX25" s="2">
        <f t="shared" ca="1" si="24"/>
        <v>1</v>
      </c>
      <c r="AY25" s="2">
        <f t="shared" ca="1" si="13"/>
        <v>1</v>
      </c>
      <c r="AZ25" s="2">
        <f t="shared" ca="1" si="14"/>
        <v>1</v>
      </c>
      <c r="BA25" s="2">
        <f t="shared" ca="1" si="24"/>
        <v>1</v>
      </c>
      <c r="BB25" s="2">
        <f t="shared" ca="1" si="16"/>
        <v>1</v>
      </c>
    </row>
    <row r="26" spans="1:54" x14ac:dyDescent="0.15">
      <c r="A26" t="str">
        <f t="shared" ca="1" si="0"/>
        <v>STORAGE</v>
      </c>
      <c r="B26" s="1" t="s">
        <v>47</v>
      </c>
      <c r="C26">
        <v>34</v>
      </c>
      <c r="D26" s="2">
        <f t="shared" ref="D26:BA31" ca="1" si="25">VLOOKUP($C26,サーバーロール,CELL("col",D26)-2,0)</f>
        <v>1</v>
      </c>
      <c r="E26" s="2">
        <f t="shared" ca="1" si="25"/>
        <v>1</v>
      </c>
      <c r="F26" s="2">
        <f t="shared" ca="1" si="2"/>
        <v>1</v>
      </c>
      <c r="G26" s="2">
        <f t="shared" ca="1" si="25"/>
        <v>1</v>
      </c>
      <c r="H26" s="2">
        <f t="shared" ca="1" si="3"/>
        <v>1</v>
      </c>
      <c r="I26" s="2">
        <f t="shared" ca="1" si="25"/>
        <v>1</v>
      </c>
      <c r="J26" s="2">
        <f t="shared" ca="1" si="4"/>
        <v>1</v>
      </c>
      <c r="K26" s="2">
        <f t="shared" ca="1" si="25"/>
        <v>1</v>
      </c>
      <c r="L26" s="2">
        <f t="shared" ca="1" si="25"/>
        <v>1</v>
      </c>
      <c r="M26" s="2">
        <f t="shared" ca="1" si="25"/>
        <v>1</v>
      </c>
      <c r="N26" s="2">
        <f t="shared" ca="1" si="25"/>
        <v>1</v>
      </c>
      <c r="O26" s="2">
        <f t="shared" ca="1" si="25"/>
        <v>1</v>
      </c>
      <c r="P26" s="2">
        <f t="shared" ca="1" si="25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5"/>
        <v>1</v>
      </c>
      <c r="U26" s="2">
        <f t="shared" ca="1" si="25"/>
        <v>1</v>
      </c>
      <c r="V26" s="2">
        <f t="shared" ca="1" si="25"/>
        <v>1</v>
      </c>
      <c r="W26" s="2">
        <f t="shared" ca="1" si="25"/>
        <v>1</v>
      </c>
      <c r="X26" s="2">
        <f t="shared" ca="1" si="25"/>
        <v>1</v>
      </c>
      <c r="Y26" s="2">
        <f t="shared" ca="1" si="25"/>
        <v>1</v>
      </c>
      <c r="Z26" s="2">
        <f t="shared" ca="1" si="25"/>
        <v>1</v>
      </c>
      <c r="AA26" s="2">
        <f t="shared" ca="1" si="25"/>
        <v>1</v>
      </c>
      <c r="AB26" s="2">
        <f t="shared" ca="1" si="25"/>
        <v>1</v>
      </c>
      <c r="AC26" s="2">
        <f t="shared" ca="1" si="25"/>
        <v>1</v>
      </c>
      <c r="AD26" s="2">
        <f t="shared" ca="1" si="25"/>
        <v>1</v>
      </c>
      <c r="AE26" s="2">
        <f t="shared" ca="1" si="25"/>
        <v>1</v>
      </c>
      <c r="AF26" s="2">
        <f t="shared" ca="1" si="25"/>
        <v>1</v>
      </c>
      <c r="AG26" s="2">
        <f t="shared" ca="1" si="25"/>
        <v>1</v>
      </c>
      <c r="AH26" s="2">
        <f t="shared" ca="1" si="25"/>
        <v>1</v>
      </c>
      <c r="AI26" s="2">
        <f t="shared" ca="1" si="25"/>
        <v>1</v>
      </c>
      <c r="AJ26" s="2">
        <f t="shared" ca="1" si="25"/>
        <v>1</v>
      </c>
      <c r="AK26" s="2">
        <f t="shared" ca="1" si="25"/>
        <v>1</v>
      </c>
      <c r="AL26" s="2">
        <f t="shared" ca="1" si="25"/>
        <v>1</v>
      </c>
      <c r="AM26" s="2">
        <f t="shared" ca="1" si="25"/>
        <v>1</v>
      </c>
      <c r="AN26" s="2">
        <f t="shared" ca="1" si="25"/>
        <v>1</v>
      </c>
      <c r="AO26" s="2">
        <f t="shared" ca="1" si="25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5"/>
        <v>1</v>
      </c>
      <c r="AT26" s="2">
        <f t="shared" ca="1" si="12"/>
        <v>1</v>
      </c>
      <c r="AU26" s="2">
        <f t="shared" ca="1" si="25"/>
        <v>1</v>
      </c>
      <c r="AV26" s="2">
        <f t="shared" ca="1" si="25"/>
        <v>1</v>
      </c>
      <c r="AW26" s="2">
        <f t="shared" ca="1" si="25"/>
        <v>1</v>
      </c>
      <c r="AX26" s="2">
        <f t="shared" ca="1" si="25"/>
        <v>1</v>
      </c>
      <c r="AY26" s="2">
        <f t="shared" ca="1" si="13"/>
        <v>1</v>
      </c>
      <c r="AZ26" s="2">
        <f t="shared" ca="1" si="14"/>
        <v>1</v>
      </c>
      <c r="BA26" s="2">
        <f t="shared" ca="1" si="25"/>
        <v>1</v>
      </c>
      <c r="BB26" s="2">
        <f t="shared" ca="1" si="16"/>
        <v>1</v>
      </c>
    </row>
    <row r="27" spans="1:54" x14ac:dyDescent="0.15">
      <c r="A27" t="str">
        <f t="shared" ca="1" si="0"/>
        <v>STORAGE</v>
      </c>
      <c r="B27" s="2" t="s">
        <v>48</v>
      </c>
      <c r="C27">
        <v>35</v>
      </c>
      <c r="D27" s="2">
        <f t="shared" ca="1" si="25"/>
        <v>0</v>
      </c>
      <c r="E27" s="2">
        <f t="shared" ca="1" si="25"/>
        <v>0</v>
      </c>
      <c r="F27" s="2">
        <f t="shared" ca="1" si="2"/>
        <v>0</v>
      </c>
      <c r="G27" s="2">
        <f t="shared" ca="1" si="25"/>
        <v>0</v>
      </c>
      <c r="H27" s="2">
        <f t="shared" ca="1" si="3"/>
        <v>0</v>
      </c>
      <c r="I27" s="2">
        <f t="shared" ca="1" si="25"/>
        <v>0</v>
      </c>
      <c r="J27" s="2">
        <f t="shared" ca="1" si="4"/>
        <v>0</v>
      </c>
      <c r="K27" s="2">
        <f t="shared" ca="1" si="25"/>
        <v>0</v>
      </c>
      <c r="L27" s="2">
        <f t="shared" ca="1" si="25"/>
        <v>0</v>
      </c>
      <c r="M27" s="2">
        <f t="shared" ca="1" si="25"/>
        <v>0</v>
      </c>
      <c r="N27" s="2">
        <f t="shared" ca="1" si="25"/>
        <v>0</v>
      </c>
      <c r="O27" s="2">
        <f t="shared" ca="1" si="25"/>
        <v>0</v>
      </c>
      <c r="P27" s="2">
        <f t="shared" ca="1" si="25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5"/>
        <v>1</v>
      </c>
      <c r="U27" s="2">
        <f t="shared" ca="1" si="25"/>
        <v>0</v>
      </c>
      <c r="V27" s="2">
        <f t="shared" ca="1" si="25"/>
        <v>0</v>
      </c>
      <c r="W27" s="2">
        <f t="shared" ca="1" si="25"/>
        <v>0</v>
      </c>
      <c r="X27" s="2">
        <f t="shared" ca="1" si="25"/>
        <v>0</v>
      </c>
      <c r="Y27" s="2">
        <f t="shared" ca="1" si="25"/>
        <v>0</v>
      </c>
      <c r="Z27" s="2">
        <f t="shared" ca="1" si="25"/>
        <v>0</v>
      </c>
      <c r="AA27" s="2">
        <f t="shared" ca="1" si="25"/>
        <v>0</v>
      </c>
      <c r="AB27" s="2">
        <f t="shared" ca="1" si="25"/>
        <v>0</v>
      </c>
      <c r="AC27" s="2">
        <f t="shared" ca="1" si="25"/>
        <v>0</v>
      </c>
      <c r="AD27" s="2">
        <f t="shared" ca="1" si="25"/>
        <v>0</v>
      </c>
      <c r="AE27" s="2">
        <f t="shared" ca="1" si="25"/>
        <v>0</v>
      </c>
      <c r="AF27" s="2">
        <f t="shared" ca="1" si="25"/>
        <v>0</v>
      </c>
      <c r="AG27" s="2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5"/>
        <v>0</v>
      </c>
      <c r="AT27" s="2">
        <f t="shared" ca="1" si="12"/>
        <v>0</v>
      </c>
      <c r="AU27" s="2">
        <f t="shared" ca="1" si="25"/>
        <v>0</v>
      </c>
      <c r="AV27" s="2">
        <f t="shared" ca="1" si="25"/>
        <v>0</v>
      </c>
      <c r="AW27" s="2">
        <f t="shared" ca="1" si="25"/>
        <v>0</v>
      </c>
      <c r="AX27" s="2">
        <f t="shared" ca="1" si="25"/>
        <v>0</v>
      </c>
      <c r="AY27" s="2">
        <f t="shared" ca="1" si="13"/>
        <v>0</v>
      </c>
      <c r="AZ27" s="2">
        <f t="shared" ca="1" si="14"/>
        <v>0</v>
      </c>
      <c r="BA27" s="2">
        <f t="shared" ca="1" si="25"/>
        <v>0</v>
      </c>
      <c r="BB27" s="2">
        <f t="shared" ca="1" si="16"/>
        <v>0</v>
      </c>
    </row>
    <row r="28" spans="1:54" x14ac:dyDescent="0.15">
      <c r="A28" t="str">
        <f t="shared" ca="1" si="0"/>
        <v>STORAGE</v>
      </c>
      <c r="B28" s="2" t="s">
        <v>49</v>
      </c>
      <c r="C28">
        <v>36</v>
      </c>
      <c r="D28" s="2">
        <f t="shared" ca="1" si="25"/>
        <v>0</v>
      </c>
      <c r="E28" s="2">
        <f t="shared" ca="1" si="25"/>
        <v>0</v>
      </c>
      <c r="F28" s="2">
        <f t="shared" ca="1" si="2"/>
        <v>0</v>
      </c>
      <c r="G28" s="2">
        <f t="shared" ca="1" si="25"/>
        <v>0</v>
      </c>
      <c r="H28" s="2">
        <f t="shared" ca="1" si="3"/>
        <v>0</v>
      </c>
      <c r="I28" s="2">
        <f t="shared" ca="1" si="25"/>
        <v>0</v>
      </c>
      <c r="J28" s="2">
        <f t="shared" ca="1" si="4"/>
        <v>0</v>
      </c>
      <c r="K28" s="2">
        <f t="shared" ca="1" si="25"/>
        <v>0</v>
      </c>
      <c r="L28" s="2">
        <f t="shared" ca="1" si="25"/>
        <v>0</v>
      </c>
      <c r="M28" s="2">
        <f t="shared" ca="1" si="25"/>
        <v>0</v>
      </c>
      <c r="N28" s="2">
        <f t="shared" ca="1" si="25"/>
        <v>1</v>
      </c>
      <c r="O28" s="2">
        <f t="shared" ca="1" si="25"/>
        <v>1</v>
      </c>
      <c r="P28" s="2">
        <f t="shared" ca="1" si="25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5"/>
        <v>0</v>
      </c>
      <c r="U28" s="2">
        <f t="shared" ca="1" si="25"/>
        <v>0</v>
      </c>
      <c r="V28" s="2">
        <f t="shared" ca="1" si="25"/>
        <v>0</v>
      </c>
      <c r="W28" s="2">
        <f t="shared" ca="1" si="25"/>
        <v>0</v>
      </c>
      <c r="X28" s="2">
        <f t="shared" ca="1" si="25"/>
        <v>0</v>
      </c>
      <c r="Y28" s="2">
        <f t="shared" ca="1" si="25"/>
        <v>0</v>
      </c>
      <c r="Z28" s="2">
        <f t="shared" ca="1" si="25"/>
        <v>0</v>
      </c>
      <c r="AA28" s="2">
        <f t="shared" ca="1" si="25"/>
        <v>0</v>
      </c>
      <c r="AB28" s="2">
        <f t="shared" ca="1" si="25"/>
        <v>0</v>
      </c>
      <c r="AC28" s="2">
        <f t="shared" ca="1" si="25"/>
        <v>0</v>
      </c>
      <c r="AD28" s="2">
        <f t="shared" ca="1" si="25"/>
        <v>0</v>
      </c>
      <c r="AE28" s="2">
        <f t="shared" ca="1" si="25"/>
        <v>0</v>
      </c>
      <c r="AF28" s="2">
        <f t="shared" ca="1" si="25"/>
        <v>0</v>
      </c>
      <c r="AG28" s="2">
        <f t="shared" ca="1" si="25"/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5"/>
        <v>0</v>
      </c>
      <c r="AT28" s="2">
        <f t="shared" ca="1" si="12"/>
        <v>0</v>
      </c>
      <c r="AU28" s="2">
        <f t="shared" ca="1" si="25"/>
        <v>0</v>
      </c>
      <c r="AV28" s="2">
        <f t="shared" ca="1" si="25"/>
        <v>0</v>
      </c>
      <c r="AW28" s="2">
        <f t="shared" ca="1" si="25"/>
        <v>0</v>
      </c>
      <c r="AX28" s="2">
        <f t="shared" ca="1" si="25"/>
        <v>0</v>
      </c>
      <c r="AY28" s="2">
        <f t="shared" ca="1" si="13"/>
        <v>0</v>
      </c>
      <c r="AZ28" s="2">
        <f t="shared" ca="1" si="14"/>
        <v>0</v>
      </c>
      <c r="BA28" s="2">
        <f t="shared" ca="1" si="25"/>
        <v>0</v>
      </c>
      <c r="BB28" s="2">
        <f t="shared" ca="1" si="16"/>
        <v>0</v>
      </c>
    </row>
    <row r="29" spans="1:54" x14ac:dyDescent="0.15">
      <c r="A29" t="str">
        <f t="shared" ca="1" si="0"/>
        <v>STORAGE</v>
      </c>
      <c r="B29" s="2" t="s">
        <v>50</v>
      </c>
      <c r="C29">
        <v>37</v>
      </c>
      <c r="D29" s="2">
        <f t="shared" ca="1" si="25"/>
        <v>0</v>
      </c>
      <c r="E29" s="2">
        <f t="shared" ca="1" si="25"/>
        <v>0</v>
      </c>
      <c r="F29" s="2">
        <f t="shared" ca="1" si="2"/>
        <v>0</v>
      </c>
      <c r="G29" s="2">
        <f t="shared" ca="1" si="25"/>
        <v>0</v>
      </c>
      <c r="H29" s="2">
        <f t="shared" ca="1" si="3"/>
        <v>0</v>
      </c>
      <c r="I29" s="2">
        <f t="shared" ca="1" si="25"/>
        <v>0</v>
      </c>
      <c r="J29" s="2">
        <f t="shared" ca="1" si="4"/>
        <v>0</v>
      </c>
      <c r="K29" s="2">
        <f t="shared" ca="1" si="25"/>
        <v>0</v>
      </c>
      <c r="L29" s="2">
        <f t="shared" ca="1" si="25"/>
        <v>0</v>
      </c>
      <c r="M29" s="2">
        <f t="shared" ca="1" si="25"/>
        <v>0</v>
      </c>
      <c r="N29" s="2">
        <f t="shared" ca="1" si="25"/>
        <v>0</v>
      </c>
      <c r="O29" s="2">
        <f t="shared" ca="1" si="25"/>
        <v>1</v>
      </c>
      <c r="P29" s="2">
        <f t="shared" ca="1" si="25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5"/>
        <v>0</v>
      </c>
      <c r="U29" s="2">
        <f t="shared" ca="1" si="25"/>
        <v>0</v>
      </c>
      <c r="V29" s="2">
        <f t="shared" ca="1" si="25"/>
        <v>0</v>
      </c>
      <c r="W29" s="2">
        <f t="shared" ca="1" si="25"/>
        <v>0</v>
      </c>
      <c r="X29" s="2">
        <f t="shared" ca="1" si="25"/>
        <v>0</v>
      </c>
      <c r="Y29" s="2">
        <f t="shared" ca="1" si="25"/>
        <v>0</v>
      </c>
      <c r="Z29" s="2">
        <f t="shared" ca="1" si="25"/>
        <v>0</v>
      </c>
      <c r="AA29" s="2">
        <f t="shared" ca="1" si="25"/>
        <v>0</v>
      </c>
      <c r="AB29" s="2">
        <f t="shared" ca="1" si="25"/>
        <v>0</v>
      </c>
      <c r="AC29" s="2">
        <f t="shared" ca="1" si="25"/>
        <v>0</v>
      </c>
      <c r="AD29" s="2">
        <f t="shared" ca="1" si="25"/>
        <v>0</v>
      </c>
      <c r="AE29" s="2">
        <f t="shared" ca="1" si="25"/>
        <v>0</v>
      </c>
      <c r="AF29" s="2">
        <f t="shared" ca="1" si="25"/>
        <v>0</v>
      </c>
      <c r="AG29" s="2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5"/>
        <v>0</v>
      </c>
      <c r="AT29" s="2">
        <f t="shared" ca="1" si="12"/>
        <v>0</v>
      </c>
      <c r="AU29" s="2">
        <f t="shared" ca="1" si="25"/>
        <v>0</v>
      </c>
      <c r="AV29" s="2">
        <f t="shared" ca="1" si="25"/>
        <v>0</v>
      </c>
      <c r="AW29" s="2">
        <f t="shared" ca="1" si="25"/>
        <v>0</v>
      </c>
      <c r="AX29" s="2">
        <f t="shared" ca="1" si="25"/>
        <v>0</v>
      </c>
      <c r="AY29" s="2">
        <f t="shared" ca="1" si="13"/>
        <v>0</v>
      </c>
      <c r="AZ29" s="2">
        <f t="shared" ca="1" si="14"/>
        <v>0</v>
      </c>
      <c r="BA29" s="2">
        <f t="shared" ca="1" si="25"/>
        <v>0</v>
      </c>
      <c r="BB29" s="2">
        <f t="shared" ca="1" si="16"/>
        <v>0</v>
      </c>
    </row>
    <row r="30" spans="1:54" x14ac:dyDescent="0.15">
      <c r="A30" t="str">
        <f t="shared" ca="1" si="0"/>
        <v>STORAGE</v>
      </c>
      <c r="B30" s="2" t="s">
        <v>51</v>
      </c>
      <c r="C30">
        <v>38</v>
      </c>
      <c r="D30" s="2">
        <f t="shared" ca="1" si="25"/>
        <v>0</v>
      </c>
      <c r="E30" s="2">
        <f t="shared" ca="1" si="25"/>
        <v>0</v>
      </c>
      <c r="F30" s="2">
        <f t="shared" ca="1" si="2"/>
        <v>0</v>
      </c>
      <c r="G30" s="2">
        <f t="shared" ca="1" si="25"/>
        <v>0</v>
      </c>
      <c r="H30" s="2">
        <f t="shared" ca="1" si="3"/>
        <v>0</v>
      </c>
      <c r="I30" s="2">
        <f t="shared" ca="1" si="25"/>
        <v>0</v>
      </c>
      <c r="J30" s="2">
        <f t="shared" ca="1" si="4"/>
        <v>0</v>
      </c>
      <c r="K30" s="2">
        <f t="shared" ca="1" si="25"/>
        <v>0</v>
      </c>
      <c r="L30" s="2">
        <f t="shared" ca="1" si="25"/>
        <v>0</v>
      </c>
      <c r="M30" s="2">
        <f t="shared" ca="1" si="25"/>
        <v>1</v>
      </c>
      <c r="N30" s="2">
        <f t="shared" ca="1" si="25"/>
        <v>1</v>
      </c>
      <c r="O30" s="2">
        <f t="shared" ca="1" si="25"/>
        <v>1</v>
      </c>
      <c r="P30" s="2">
        <f t="shared" ca="1" si="25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5"/>
        <v>0</v>
      </c>
      <c r="U30" s="2">
        <f t="shared" ca="1" si="25"/>
        <v>0</v>
      </c>
      <c r="V30" s="2">
        <f t="shared" ca="1" si="25"/>
        <v>0</v>
      </c>
      <c r="W30" s="2">
        <f t="shared" ca="1" si="25"/>
        <v>0</v>
      </c>
      <c r="X30" s="2">
        <f t="shared" ca="1" si="25"/>
        <v>0</v>
      </c>
      <c r="Y30" s="2">
        <f t="shared" ca="1" si="25"/>
        <v>0</v>
      </c>
      <c r="Z30" s="2">
        <f t="shared" ca="1" si="25"/>
        <v>0</v>
      </c>
      <c r="AA30" s="2">
        <f t="shared" ca="1" si="25"/>
        <v>0</v>
      </c>
      <c r="AB30" s="2">
        <f t="shared" ca="1" si="25"/>
        <v>0</v>
      </c>
      <c r="AC30" s="2">
        <f t="shared" ca="1" si="25"/>
        <v>0</v>
      </c>
      <c r="AD30" s="2">
        <f t="shared" ca="1" si="25"/>
        <v>0</v>
      </c>
      <c r="AE30" s="2">
        <f t="shared" ca="1" si="25"/>
        <v>0</v>
      </c>
      <c r="AF30" s="2">
        <f t="shared" ca="1" si="25"/>
        <v>0</v>
      </c>
      <c r="AG30" s="2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5"/>
        <v>0</v>
      </c>
      <c r="AT30" s="2">
        <f t="shared" ca="1" si="12"/>
        <v>0</v>
      </c>
      <c r="AU30" s="2">
        <f t="shared" ca="1" si="25"/>
        <v>0</v>
      </c>
      <c r="AV30" s="2">
        <f t="shared" ca="1" si="25"/>
        <v>0</v>
      </c>
      <c r="AW30" s="2">
        <f t="shared" ca="1" si="25"/>
        <v>0</v>
      </c>
      <c r="AX30" s="2">
        <f t="shared" ca="1" si="25"/>
        <v>0</v>
      </c>
      <c r="AY30" s="2">
        <f t="shared" ca="1" si="13"/>
        <v>0</v>
      </c>
      <c r="AZ30" s="2">
        <f t="shared" ca="1" si="14"/>
        <v>0</v>
      </c>
      <c r="BA30" s="2">
        <f t="shared" ca="1" si="25"/>
        <v>0</v>
      </c>
      <c r="BB30" s="2">
        <f t="shared" ca="1" si="16"/>
        <v>0</v>
      </c>
    </row>
    <row r="31" spans="1:54" x14ac:dyDescent="0.15">
      <c r="A31" t="str">
        <f t="shared" ca="1" si="0"/>
        <v>STORAGE</v>
      </c>
      <c r="B31" s="1" t="s">
        <v>52</v>
      </c>
      <c r="C31">
        <v>39</v>
      </c>
      <c r="D31" s="2">
        <f t="shared" ca="1" si="25"/>
        <v>1</v>
      </c>
      <c r="E31" s="2">
        <f t="shared" ca="1" si="25"/>
        <v>1</v>
      </c>
      <c r="F31" s="2">
        <f t="shared" ca="1" si="2"/>
        <v>1</v>
      </c>
      <c r="G31" s="2">
        <f t="shared" ca="1" si="25"/>
        <v>1</v>
      </c>
      <c r="H31" s="2">
        <f t="shared" ca="1" si="3"/>
        <v>1</v>
      </c>
      <c r="I31" s="2">
        <f t="shared" ca="1" si="25"/>
        <v>1</v>
      </c>
      <c r="J31" s="2">
        <f t="shared" ca="1" si="4"/>
        <v>1</v>
      </c>
      <c r="K31" s="2">
        <f t="shared" ca="1" si="25"/>
        <v>1</v>
      </c>
      <c r="L31" s="2">
        <f t="shared" ca="1" si="25"/>
        <v>1</v>
      </c>
      <c r="M31" s="2">
        <f t="shared" ca="1" si="25"/>
        <v>1</v>
      </c>
      <c r="N31" s="2">
        <f t="shared" ca="1" si="25"/>
        <v>1</v>
      </c>
      <c r="O31" s="2">
        <f t="shared" ca="1" si="25"/>
        <v>1</v>
      </c>
      <c r="P31" s="2">
        <f t="shared" ca="1" si="25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5"/>
        <v>1</v>
      </c>
      <c r="U31" s="2">
        <f t="shared" ca="1" si="25"/>
        <v>1</v>
      </c>
      <c r="V31" s="2">
        <f t="shared" ca="1" si="25"/>
        <v>1</v>
      </c>
      <c r="W31" s="2">
        <f t="shared" ca="1" si="25"/>
        <v>1</v>
      </c>
      <c r="X31" s="2">
        <f t="shared" ca="1" si="25"/>
        <v>1</v>
      </c>
      <c r="Y31" s="2">
        <f t="shared" ca="1" si="25"/>
        <v>1</v>
      </c>
      <c r="Z31" s="2">
        <f t="shared" ca="1" si="25"/>
        <v>1</v>
      </c>
      <c r="AA31" s="2">
        <f t="shared" ca="1" si="25"/>
        <v>1</v>
      </c>
      <c r="AB31" s="2">
        <f t="shared" ca="1" si="25"/>
        <v>1</v>
      </c>
      <c r="AC31" s="2">
        <f t="shared" ca="1" si="25"/>
        <v>1</v>
      </c>
      <c r="AD31" s="2">
        <f t="shared" ca="1" si="25"/>
        <v>1</v>
      </c>
      <c r="AE31" s="2">
        <f t="shared" ca="1" si="25"/>
        <v>1</v>
      </c>
      <c r="AF31" s="2">
        <f t="shared" ca="1" si="25"/>
        <v>1</v>
      </c>
      <c r="AG31" s="2">
        <f t="shared" ca="1" si="25"/>
        <v>1</v>
      </c>
      <c r="AH31" s="2">
        <f t="shared" ca="1" si="25"/>
        <v>1</v>
      </c>
      <c r="AI31" s="2">
        <f t="shared" ca="1" si="25"/>
        <v>1</v>
      </c>
      <c r="AJ31" s="2">
        <f t="shared" ca="1" si="25"/>
        <v>1</v>
      </c>
      <c r="AK31" s="2">
        <f t="shared" ca="1" si="25"/>
        <v>1</v>
      </c>
      <c r="AL31" s="2">
        <f t="shared" ca="1" si="25"/>
        <v>1</v>
      </c>
      <c r="AM31" s="2">
        <f t="shared" ca="1" si="25"/>
        <v>1</v>
      </c>
      <c r="AN31" s="2">
        <f t="shared" ca="1" si="25"/>
        <v>1</v>
      </c>
      <c r="AO31" s="2">
        <f t="shared" ca="1" si="25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5"/>
        <v>1</v>
      </c>
      <c r="AT31" s="2">
        <f t="shared" ca="1" si="12"/>
        <v>1</v>
      </c>
      <c r="AU31" s="2">
        <f t="shared" ca="1" si="25"/>
        <v>1</v>
      </c>
      <c r="AV31" s="2">
        <f t="shared" ca="1" si="25"/>
        <v>1</v>
      </c>
      <c r="AW31" s="2">
        <f t="shared" ca="1" si="25"/>
        <v>1</v>
      </c>
      <c r="AX31" s="2">
        <f t="shared" ca="1" si="25"/>
        <v>1</v>
      </c>
      <c r="AY31" s="2">
        <f t="shared" ca="1" si="13"/>
        <v>1</v>
      </c>
      <c r="AZ31" s="2">
        <f t="shared" ca="1" si="14"/>
        <v>1</v>
      </c>
      <c r="BA31" s="2">
        <f t="shared" ca="1" si="25"/>
        <v>1</v>
      </c>
      <c r="BB31" s="2">
        <f t="shared" ca="1" si="16"/>
        <v>1</v>
      </c>
    </row>
    <row r="32" spans="1:54" x14ac:dyDescent="0.15">
      <c r="A32" t="str">
        <f t="shared" ca="1" si="0"/>
        <v>STORAGE</v>
      </c>
      <c r="B32" s="5" t="s">
        <v>63</v>
      </c>
      <c r="C32">
        <v>24</v>
      </c>
      <c r="D32" s="2">
        <f t="shared" ref="D32:BA32" ca="1" si="26">VLOOKUP($C32,サーバーロール,CELL("col",D32)-2,0)</f>
        <v>0</v>
      </c>
      <c r="E32" s="2">
        <f t="shared" ca="1" si="26"/>
        <v>0</v>
      </c>
      <c r="F32" s="2">
        <f t="shared" ca="1" si="2"/>
        <v>0</v>
      </c>
      <c r="G32" s="2">
        <f t="shared" ca="1" si="26"/>
        <v>0</v>
      </c>
      <c r="H32" s="2">
        <f t="shared" ca="1" si="3"/>
        <v>0</v>
      </c>
      <c r="I32" s="2">
        <f t="shared" ca="1" si="26"/>
        <v>0</v>
      </c>
      <c r="J32" s="2">
        <f t="shared" ca="1" si="4"/>
        <v>0</v>
      </c>
      <c r="K32" s="2">
        <f t="shared" ca="1" si="26"/>
        <v>0</v>
      </c>
      <c r="L32" s="2">
        <f t="shared" ca="1" si="26"/>
        <v>1</v>
      </c>
      <c r="M32" s="2">
        <f t="shared" ca="1" si="26"/>
        <v>1</v>
      </c>
      <c r="N32" s="2">
        <f t="shared" ca="1" si="26"/>
        <v>1</v>
      </c>
      <c r="O32" s="2">
        <f t="shared" ca="1" si="26"/>
        <v>1</v>
      </c>
      <c r="P32" s="2">
        <f t="shared" ca="1" si="26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6"/>
        <v>0</v>
      </c>
      <c r="U32" s="2">
        <f t="shared" ca="1" si="26"/>
        <v>0</v>
      </c>
      <c r="V32" s="2">
        <f t="shared" ca="1" si="26"/>
        <v>0</v>
      </c>
      <c r="W32" s="2">
        <f t="shared" ca="1" si="26"/>
        <v>0</v>
      </c>
      <c r="X32" s="2">
        <f t="shared" ca="1" si="26"/>
        <v>0</v>
      </c>
      <c r="Y32" s="2">
        <f t="shared" ca="1" si="26"/>
        <v>1</v>
      </c>
      <c r="Z32" s="2">
        <f t="shared" ca="1" si="26"/>
        <v>0</v>
      </c>
      <c r="AA32" s="2">
        <f t="shared" ca="1" si="26"/>
        <v>0</v>
      </c>
      <c r="AB32" s="2">
        <f t="shared" ca="1" si="26"/>
        <v>1</v>
      </c>
      <c r="AC32" s="2">
        <f t="shared" ca="1" si="26"/>
        <v>0</v>
      </c>
      <c r="AD32" s="2">
        <f t="shared" ca="1" si="26"/>
        <v>0</v>
      </c>
      <c r="AE32" s="2">
        <f t="shared" ca="1" si="26"/>
        <v>0</v>
      </c>
      <c r="AF32" s="2">
        <f t="shared" ca="1" si="26"/>
        <v>0</v>
      </c>
      <c r="AG32" s="2">
        <f t="shared" ca="1" si="26"/>
        <v>0</v>
      </c>
      <c r="AH32" s="2">
        <f t="shared" ca="1" si="26"/>
        <v>0</v>
      </c>
      <c r="AI32" s="2">
        <f t="shared" ca="1" si="26"/>
        <v>0</v>
      </c>
      <c r="AJ32" s="2">
        <f t="shared" ca="1" si="26"/>
        <v>0</v>
      </c>
      <c r="AK32" s="2">
        <f t="shared" ca="1" si="26"/>
        <v>0</v>
      </c>
      <c r="AL32" s="2">
        <f t="shared" ca="1" si="26"/>
        <v>0</v>
      </c>
      <c r="AM32" s="2">
        <f t="shared" ca="1" si="26"/>
        <v>0</v>
      </c>
      <c r="AN32" s="2">
        <f t="shared" ca="1" si="26"/>
        <v>0</v>
      </c>
      <c r="AO32" s="2">
        <f t="shared" ca="1" si="26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6"/>
        <v>0</v>
      </c>
      <c r="AT32" s="2">
        <f t="shared" ca="1" si="12"/>
        <v>0</v>
      </c>
      <c r="AU32" s="2">
        <f t="shared" ca="1" si="26"/>
        <v>0</v>
      </c>
      <c r="AV32" s="2">
        <f t="shared" ca="1" si="26"/>
        <v>0</v>
      </c>
      <c r="AW32" s="2">
        <f t="shared" ca="1" si="26"/>
        <v>0</v>
      </c>
      <c r="AX32" s="2">
        <f t="shared" ca="1" si="26"/>
        <v>0</v>
      </c>
      <c r="AY32" s="2">
        <f t="shared" ca="1" si="13"/>
        <v>0</v>
      </c>
      <c r="AZ32" s="2">
        <f t="shared" ca="1" si="14"/>
        <v>0</v>
      </c>
      <c r="BA32" s="2">
        <f t="shared" ca="1" si="26"/>
        <v>0</v>
      </c>
      <c r="BB32" s="2">
        <f t="shared" ca="1" si="16"/>
        <v>0</v>
      </c>
    </row>
    <row r="33" spans="1:54" x14ac:dyDescent="0.15">
      <c r="A33" t="str">
        <f t="shared" ca="1" si="0"/>
        <v>STORAGE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524" priority="33">
      <formula>AND(D2=1,_xlfn.ISFORMULA(D2))</formula>
    </cfRule>
    <cfRule type="expression" dxfId="523" priority="34">
      <formula>_xlfn.ISFORMULA(D2)</formula>
    </cfRule>
    <cfRule type="expression" dxfId="522" priority="35">
      <formula>AND(EXACT(1,D2),ISNUMBER(D2))</formula>
    </cfRule>
  </conditionalFormatting>
  <conditionalFormatting sqref="F3:F32">
    <cfRule type="expression" dxfId="521" priority="21">
      <formula>AND(F3=1,_xlfn.ISFORMULA(F3))</formula>
    </cfRule>
    <cfRule type="expression" dxfId="520" priority="22">
      <formula>_xlfn.ISFORMULA(F3)</formula>
    </cfRule>
    <cfRule type="expression" dxfId="519" priority="23">
      <formula>AND(EXACT(1,F3),ISNUMBER(F3))</formula>
    </cfRule>
  </conditionalFormatting>
  <conditionalFormatting sqref="F3:F32">
    <cfRule type="expression" dxfId="518" priority="18">
      <formula>AND(F3=1,_xlfn.ISFORMULA(F3))</formula>
    </cfRule>
    <cfRule type="expression" dxfId="517" priority="19">
      <formula>_xlfn.ISFORMULA(F3)</formula>
    </cfRule>
    <cfRule type="expression" dxfId="516" priority="20">
      <formula>AND(EXACT(1,F3),ISNUMBER(F3))</formula>
    </cfRule>
  </conditionalFormatting>
  <conditionalFormatting sqref="E3:E32">
    <cfRule type="expression" dxfId="515" priority="15">
      <formula>AND(E3=1,_xlfn.ISFORMULA(E3))</formula>
    </cfRule>
    <cfRule type="expression" dxfId="514" priority="16">
      <formula>_xlfn.ISFORMULA(E3)</formula>
    </cfRule>
    <cfRule type="expression" dxfId="513" priority="17">
      <formula>AND(EXACT(1,E3),ISNUMBER(E3))</formula>
    </cfRule>
  </conditionalFormatting>
  <conditionalFormatting sqref="E3:E32">
    <cfRule type="expression" dxfId="512" priority="12">
      <formula>AND(E3=1,_xlfn.ISFORMULA(E3))</formula>
    </cfRule>
    <cfRule type="expression" dxfId="511" priority="13">
      <formula>_xlfn.ISFORMULA(E3)</formula>
    </cfRule>
    <cfRule type="expression" dxfId="510" priority="14">
      <formula>AND(EXACT(1,E3),ISNUMBER(E3))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{C129E642-E390-4D83-8F18-EECAC8D85C15}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{050F0CD2-935D-4461-97D2-201F83043645}</x14:id>
        </ext>
      </extLst>
    </cfRule>
  </conditionalFormatting>
  <conditionalFormatting sqref="AS2:AS33">
    <cfRule type="expression" dxfId="509" priority="7">
      <formula>AND(AS2=1,_xlfn.ISFORMULA(AS2))</formula>
    </cfRule>
    <cfRule type="expression" dxfId="508" priority="8">
      <formula>_xlfn.ISFORMULA(AS2)</formula>
    </cfRule>
    <cfRule type="expression" dxfId="507" priority="9">
      <formula>AND(EXACT(1,AS2),ISNUMBER(AS2))</formula>
    </cfRule>
  </conditionalFormatting>
  <conditionalFormatting sqref="AW2:AW33">
    <cfRule type="expression" dxfId="506" priority="4">
      <formula>AND(AW2=1,_xlfn.ISFORMULA(AW2))</formula>
    </cfRule>
    <cfRule type="expression" dxfId="505" priority="5">
      <formula>_xlfn.ISFORMULA(AW2)</formula>
    </cfRule>
    <cfRule type="expression" dxfId="504" priority="6">
      <formula>AND(EXACT(1,AW2),ISNUMBER(AW2))</formula>
    </cfRule>
  </conditionalFormatting>
  <conditionalFormatting sqref="T2:T33">
    <cfRule type="expression" dxfId="503" priority="1">
      <formula>AND(T2=1,_xlfn.ISFORMULA(T2))</formula>
    </cfRule>
    <cfRule type="expression" dxfId="502" priority="2">
      <formula>_xlfn.ISFORMULA(T2)</formula>
    </cfRule>
    <cfRule type="expression" dxfId="501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29E642-E390-4D83-8F18-EECAC8D85C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050F0CD2-935D-4461-97D2-201F830436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21"/>
  <sheetViews>
    <sheetView workbookViewId="0">
      <selection activeCell="A12" sqref="A12"/>
    </sheetView>
  </sheetViews>
  <sheetFormatPr defaultColWidth="1.625" defaultRowHeight="13.5" zeroHeight="1" x14ac:dyDescent="0.15"/>
  <cols>
    <col min="1" max="1" width="7.75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カテゴリ</v>
      </c>
      <c r="B2" s="1" t="s">
        <v>17</v>
      </c>
      <c r="C2" s="2">
        <v>1</v>
      </c>
      <c r="D2" s="2">
        <f ca="1">VLOOKUP($C2,サーバーロール,CELL("col",D2)-2,0)</f>
        <v>1</v>
      </c>
      <c r="E2" s="2">
        <f t="shared" ref="E2:K2" ca="1" si="1">VLOOKUP($C2,サーバーロール,CELL("col",E2)-2,0)</f>
        <v>1</v>
      </c>
      <c r="F2" s="2">
        <f t="shared" ref="F2:F33" ca="1" si="2">VLOOKUP($C2,サーバーロール,CELL("col",F2)-2,0)</f>
        <v>1</v>
      </c>
      <c r="G2" s="2">
        <f t="shared" ca="1" si="1"/>
        <v>1</v>
      </c>
      <c r="H2" s="2">
        <f t="shared" ref="H2:H33" ca="1" si="3">VLOOKUP($C2,サーバーロール,CELL("col",H2)-2,0)</f>
        <v>1</v>
      </c>
      <c r="I2" s="2">
        <f t="shared" ca="1" si="1"/>
        <v>1</v>
      </c>
      <c r="J2" s="2">
        <f t="shared" ref="J2:J33" ca="1" si="4">VLOOKUP($C2,サーバーロール,CELL("col",J2)-2,0)</f>
        <v>1</v>
      </c>
      <c r="K2" s="2">
        <f t="shared" ca="1" si="1"/>
        <v>1</v>
      </c>
      <c r="L2" s="2">
        <f t="shared" ref="L2:L14" ca="1" si="5">VLOOKUP($C2,サーバーロール,CELL("col",L2)-2,0)</f>
        <v>1</v>
      </c>
      <c r="M2" s="2">
        <f t="shared" ref="M2:AB11" ca="1" si="6">VLOOKUP($C2,サーバーロール,CELL("col",M2)-2,0)</f>
        <v>1</v>
      </c>
      <c r="N2" s="2">
        <f t="shared" ca="1" si="6"/>
        <v>1</v>
      </c>
      <c r="O2" s="2">
        <f t="shared" ca="1" si="6"/>
        <v>1</v>
      </c>
      <c r="P2" s="2">
        <f t="shared" ca="1" si="6"/>
        <v>1</v>
      </c>
      <c r="Q2" s="2">
        <f t="shared" ref="Q2:T33" ca="1" si="7">VLOOKUP($C2,サーバーロール,CELL("col",Q2)-2,0)</f>
        <v>1</v>
      </c>
      <c r="R2" s="2">
        <f t="shared" ca="1" si="7"/>
        <v>1</v>
      </c>
      <c r="S2" s="2">
        <f t="shared" ca="1" si="7"/>
        <v>1</v>
      </c>
      <c r="T2" s="2">
        <f t="shared" ca="1" si="7"/>
        <v>1</v>
      </c>
      <c r="U2" s="2">
        <f t="shared" ca="1" si="6"/>
        <v>1</v>
      </c>
      <c r="V2" s="2">
        <f t="shared" ca="1" si="6"/>
        <v>1</v>
      </c>
      <c r="W2" s="2">
        <f t="shared" ca="1" si="6"/>
        <v>1</v>
      </c>
      <c r="X2" s="2">
        <f t="shared" ca="1" si="6"/>
        <v>1</v>
      </c>
      <c r="Y2" s="2">
        <f t="shared" ca="1" si="6"/>
        <v>1</v>
      </c>
      <c r="Z2" s="2">
        <f t="shared" ca="1" si="6"/>
        <v>1</v>
      </c>
      <c r="AA2" s="2">
        <f t="shared" ca="1" si="6"/>
        <v>1</v>
      </c>
      <c r="AB2" s="2">
        <f t="shared" ca="1" si="6"/>
        <v>1</v>
      </c>
      <c r="AC2" s="2">
        <f t="shared" ref="AC2:AH14" ca="1" si="8">VLOOKUP($C2,サーバーロール,CELL("col",AC2)-2,0)</f>
        <v>1</v>
      </c>
      <c r="AD2" s="2">
        <f t="shared" ca="1" si="8"/>
        <v>1</v>
      </c>
      <c r="AE2" s="2">
        <f t="shared" ca="1" si="8"/>
        <v>1</v>
      </c>
      <c r="AF2" s="2">
        <f t="shared" ca="1" si="8"/>
        <v>1</v>
      </c>
      <c r="AG2" s="2">
        <f t="shared" ca="1" si="8"/>
        <v>1</v>
      </c>
      <c r="AH2" s="2">
        <f t="shared" ca="1" si="8"/>
        <v>1</v>
      </c>
      <c r="AI2" s="2">
        <f t="shared" ref="AI2:AX11" ca="1" si="9">VLOOKUP($C2,サーバーロール,CELL("col",AI2)-2,0)</f>
        <v>1</v>
      </c>
      <c r="AJ2" s="2">
        <f t="shared" ca="1" si="9"/>
        <v>1</v>
      </c>
      <c r="AK2" s="2">
        <f t="shared" ca="1" si="9"/>
        <v>1</v>
      </c>
      <c r="AL2" s="2">
        <f t="shared" ca="1" si="9"/>
        <v>1</v>
      </c>
      <c r="AM2" s="2">
        <f t="shared" ca="1" si="9"/>
        <v>1</v>
      </c>
      <c r="AN2" s="2">
        <f t="shared" ca="1" si="9"/>
        <v>1</v>
      </c>
      <c r="AO2" s="2">
        <f t="shared" ca="1" si="9"/>
        <v>1</v>
      </c>
      <c r="AP2" s="2">
        <f t="shared" ref="AP2:AR33" ca="1" si="10">VLOOKUP($C2,サーバーロール,CELL("col",AP2)-2,0)</f>
        <v>1</v>
      </c>
      <c r="AQ2" s="2">
        <f t="shared" ca="1" si="10"/>
        <v>1</v>
      </c>
      <c r="AR2" s="2">
        <f t="shared" ca="1" si="10"/>
        <v>1</v>
      </c>
      <c r="AS2" s="2">
        <f t="shared" ref="AS2:AV11" ca="1" si="11">VLOOKUP($C2,サーバーロール,CELL("col",AS2)-2,0)</f>
        <v>1</v>
      </c>
      <c r="AT2" s="2">
        <f t="shared" ref="AT2:AT33" ca="1" si="12">VLOOKUP($C2,サーバーロール,CELL("col",AT2)-2,0)</f>
        <v>1</v>
      </c>
      <c r="AU2" s="2">
        <f t="shared" ca="1" si="11"/>
        <v>1</v>
      </c>
      <c r="AV2" s="2">
        <f t="shared" ca="1" si="11"/>
        <v>1</v>
      </c>
      <c r="AW2" s="2">
        <f t="shared" ca="1" si="9"/>
        <v>1</v>
      </c>
      <c r="AX2" s="2">
        <f t="shared" ca="1" si="9"/>
        <v>1</v>
      </c>
      <c r="AY2" s="2">
        <f t="shared" ref="AY2:AY33" ca="1" si="13">VLOOKUP($C2,サーバーロール,CELL("col",AY2)-2,0)</f>
        <v>1</v>
      </c>
      <c r="AZ2" s="2">
        <f t="shared" ref="AZ2:AZ33" ca="1" si="14">VLOOKUP($C2,サーバーロール,CELL("col",AZ2)-2,0)</f>
        <v>1</v>
      </c>
      <c r="BA2" s="2">
        <f t="shared" ref="BA2:BA11" ca="1" si="15">VLOOKUP($C2,サーバーロール,CELL("col",BA2)-2,0)</f>
        <v>1</v>
      </c>
      <c r="BB2" s="2">
        <f t="shared" ref="BB2:BB33" ca="1" si="16">VLOOKUP($C2,サーバーロール,CELL("col",BB2)-2,0)</f>
        <v>1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カテゴリ</v>
      </c>
      <c r="B3" s="2" t="s">
        <v>61</v>
      </c>
      <c r="C3">
        <v>2</v>
      </c>
      <c r="D3" s="2">
        <f t="shared" ref="D3:K8" ca="1" si="17">VLOOKUP($C3,サーバーロール,CELL("col",D3)-2,0)</f>
        <v>0</v>
      </c>
      <c r="E3" s="2">
        <f t="shared" ca="1" si="17"/>
        <v>0</v>
      </c>
      <c r="F3" s="2">
        <f t="shared" ca="1" si="2"/>
        <v>0</v>
      </c>
      <c r="G3" s="2">
        <f t="shared" ca="1" si="17"/>
        <v>0</v>
      </c>
      <c r="H3" s="2">
        <f t="shared" ca="1" si="3"/>
        <v>0</v>
      </c>
      <c r="I3" s="2">
        <f t="shared" ca="1" si="17"/>
        <v>0</v>
      </c>
      <c r="J3" s="2">
        <f t="shared" ca="1" si="4"/>
        <v>0</v>
      </c>
      <c r="K3" s="2">
        <f t="shared" ca="1" si="17"/>
        <v>0</v>
      </c>
      <c r="L3" s="2">
        <f t="shared" ca="1" si="5"/>
        <v>0</v>
      </c>
      <c r="M3" s="2">
        <f t="shared" ca="1" si="6"/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ca="1" si="7"/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ca="1" si="8"/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ca="1" si="9"/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ca="1" si="10"/>
        <v>0</v>
      </c>
      <c r="AQ3" s="2">
        <f t="shared" ca="1" si="10"/>
        <v>0</v>
      </c>
      <c r="AR3" s="2">
        <f t="shared" ca="1" si="10"/>
        <v>0</v>
      </c>
      <c r="AS3" s="2">
        <f t="shared" ca="1" si="11"/>
        <v>0</v>
      </c>
      <c r="AT3" s="2">
        <f t="shared" ca="1" si="12"/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ca="1" si="13"/>
        <v>0</v>
      </c>
      <c r="AZ3" s="2">
        <f t="shared" ca="1" si="14"/>
        <v>0</v>
      </c>
      <c r="BA3" s="2">
        <f t="shared" ca="1" si="15"/>
        <v>0</v>
      </c>
      <c r="BB3" s="2">
        <f t="shared" ca="1" si="16"/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カテゴリ</v>
      </c>
      <c r="B4" s="2" t="s">
        <v>62</v>
      </c>
      <c r="C4">
        <v>3</v>
      </c>
      <c r="D4" s="2">
        <f t="shared" ca="1" si="17"/>
        <v>0</v>
      </c>
      <c r="E4" s="2">
        <f t="shared" ca="1" si="17"/>
        <v>0</v>
      </c>
      <c r="F4" s="2">
        <f t="shared" ca="1" si="2"/>
        <v>0</v>
      </c>
      <c r="G4" s="2">
        <f t="shared" ca="1" si="17"/>
        <v>0</v>
      </c>
      <c r="H4" s="2">
        <f t="shared" ca="1" si="3"/>
        <v>0</v>
      </c>
      <c r="I4" s="2">
        <f t="shared" ca="1" si="17"/>
        <v>0</v>
      </c>
      <c r="J4" s="2">
        <f t="shared" ca="1" si="4"/>
        <v>0</v>
      </c>
      <c r="K4" s="2">
        <f t="shared" ca="1" si="17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カテゴリ</v>
      </c>
      <c r="B5" s="2" t="s">
        <v>22</v>
      </c>
      <c r="C5">
        <v>7</v>
      </c>
      <c r="D5" s="2">
        <f t="shared" ca="1" si="17"/>
        <v>0</v>
      </c>
      <c r="E5" s="2">
        <f t="shared" ca="1" si="17"/>
        <v>0</v>
      </c>
      <c r="F5" s="2">
        <f t="shared" ca="1" si="2"/>
        <v>0</v>
      </c>
      <c r="G5" s="2">
        <f t="shared" ca="1" si="17"/>
        <v>0</v>
      </c>
      <c r="H5" s="2">
        <f t="shared" ca="1" si="3"/>
        <v>0</v>
      </c>
      <c r="I5" s="2">
        <f t="shared" ca="1" si="17"/>
        <v>0</v>
      </c>
      <c r="J5" s="2">
        <f t="shared" ca="1" si="4"/>
        <v>0</v>
      </c>
      <c r="K5" s="2">
        <f t="shared" ca="1" si="17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カテゴリ</v>
      </c>
      <c r="B6" s="2" t="s">
        <v>24</v>
      </c>
      <c r="C6">
        <v>9</v>
      </c>
      <c r="D6" s="2">
        <f t="shared" ca="1" si="17"/>
        <v>0</v>
      </c>
      <c r="E6" s="2">
        <f t="shared" ca="1" si="17"/>
        <v>0</v>
      </c>
      <c r="F6" s="2">
        <f t="shared" ca="1" si="2"/>
        <v>0</v>
      </c>
      <c r="G6" s="2">
        <f t="shared" ca="1" si="17"/>
        <v>0</v>
      </c>
      <c r="H6" s="2">
        <f t="shared" ca="1" si="3"/>
        <v>0</v>
      </c>
      <c r="I6" s="2">
        <f t="shared" ca="1" si="17"/>
        <v>0</v>
      </c>
      <c r="J6" s="2">
        <f t="shared" ca="1" si="4"/>
        <v>0</v>
      </c>
      <c r="K6" s="2">
        <f t="shared" ca="1" si="17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カテゴリ</v>
      </c>
      <c r="B7" s="1" t="s">
        <v>59</v>
      </c>
      <c r="C7">
        <v>15</v>
      </c>
      <c r="D7" s="2">
        <f t="shared" ca="1" si="17"/>
        <v>1</v>
      </c>
      <c r="E7" s="2">
        <f t="shared" ca="1" si="17"/>
        <v>1</v>
      </c>
      <c r="F7" s="2">
        <f t="shared" ca="1" si="2"/>
        <v>1</v>
      </c>
      <c r="G7" s="2">
        <f t="shared" ca="1" si="17"/>
        <v>1</v>
      </c>
      <c r="H7" s="2">
        <f t="shared" ca="1" si="3"/>
        <v>1</v>
      </c>
      <c r="I7" s="2">
        <f t="shared" ca="1" si="17"/>
        <v>1</v>
      </c>
      <c r="J7" s="2">
        <f t="shared" ca="1" si="4"/>
        <v>1</v>
      </c>
      <c r="K7" s="2">
        <f t="shared" ca="1" si="17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カテゴリ</v>
      </c>
      <c r="B8" s="1" t="s">
        <v>30</v>
      </c>
      <c r="C8">
        <v>16</v>
      </c>
      <c r="D8" s="2">
        <f t="shared" ca="1" si="17"/>
        <v>1</v>
      </c>
      <c r="E8" s="2">
        <f t="shared" ca="1" si="17"/>
        <v>1</v>
      </c>
      <c r="F8" s="2">
        <f t="shared" ca="1" si="2"/>
        <v>1</v>
      </c>
      <c r="G8" s="2">
        <f t="shared" ca="1" si="17"/>
        <v>1</v>
      </c>
      <c r="H8" s="2">
        <f t="shared" ca="1" si="3"/>
        <v>1</v>
      </c>
      <c r="I8" s="2">
        <f t="shared" ca="1" si="17"/>
        <v>1</v>
      </c>
      <c r="J8" s="2">
        <f t="shared" ca="1" si="4"/>
        <v>1</v>
      </c>
      <c r="K8" s="2">
        <f t="shared" ca="1" si="17"/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カテゴリ</v>
      </c>
      <c r="B9" s="2" t="s">
        <v>31</v>
      </c>
      <c r="C9">
        <v>17</v>
      </c>
      <c r="D9" s="2">
        <f t="shared" ref="D9:E14" ca="1" si="18">VLOOKUP($C9,サーバーロール,CELL("col",D9)-2,0)</f>
        <v>0</v>
      </c>
      <c r="E9" s="2">
        <f t="shared" ca="1" si="18"/>
        <v>0</v>
      </c>
      <c r="F9" s="2">
        <f t="shared" ca="1" si="2"/>
        <v>0</v>
      </c>
      <c r="G9" s="2">
        <f t="shared" ref="G9:G14" ca="1" si="19">VLOOKUP($C9,サーバーロール,CELL("col",G9)-2,0)</f>
        <v>0</v>
      </c>
      <c r="H9" s="2">
        <f t="shared" ca="1" si="3"/>
        <v>0</v>
      </c>
      <c r="I9" s="2">
        <f t="shared" ref="I9:I14" ca="1" si="20">VLOOKUP($C9,サーバーロール,CELL("col",I9)-2,0)</f>
        <v>0</v>
      </c>
      <c r="J9" s="2">
        <f t="shared" ca="1" si="4"/>
        <v>0</v>
      </c>
      <c r="K9" s="2">
        <f t="shared" ref="K9:K14" ca="1" si="21">VLOOKUP($C9,サーバーロール,CELL("col",K9)-2,0)</f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カテゴリ</v>
      </c>
      <c r="B10" s="2" t="s">
        <v>32</v>
      </c>
      <c r="C10">
        <v>18</v>
      </c>
      <c r="D10" s="2">
        <f t="shared" ca="1" si="18"/>
        <v>0</v>
      </c>
      <c r="E10" s="2">
        <f t="shared" ca="1" si="18"/>
        <v>0</v>
      </c>
      <c r="F10" s="2">
        <f t="shared" ca="1" si="2"/>
        <v>0</v>
      </c>
      <c r="G10" s="2">
        <f t="shared" ca="1" si="19"/>
        <v>0</v>
      </c>
      <c r="H10" s="2">
        <f t="shared" ca="1" si="3"/>
        <v>0</v>
      </c>
      <c r="I10" s="2">
        <f t="shared" ca="1" si="20"/>
        <v>0</v>
      </c>
      <c r="J10" s="2">
        <f t="shared" ca="1" si="4"/>
        <v>0</v>
      </c>
      <c r="K10" s="2">
        <f t="shared" ca="1" si="21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カテゴリ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2"/>
        <v>1</v>
      </c>
      <c r="G11" s="2">
        <f t="shared" ca="1" si="19"/>
        <v>1</v>
      </c>
      <c r="H11" s="2">
        <f t="shared" ca="1" si="3"/>
        <v>1</v>
      </c>
      <c r="I11" s="2">
        <f t="shared" ca="1" si="20"/>
        <v>1</v>
      </c>
      <c r="J11" s="2">
        <f t="shared" ca="1" si="4"/>
        <v>1</v>
      </c>
      <c r="K11" s="2">
        <f t="shared" ca="1" si="21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カテゴリ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2"/>
        <v>1</v>
      </c>
      <c r="G12" s="2">
        <f t="shared" ca="1" si="19"/>
        <v>1</v>
      </c>
      <c r="H12" s="2">
        <f t="shared" ca="1" si="3"/>
        <v>1</v>
      </c>
      <c r="I12" s="2">
        <f t="shared" ca="1" si="20"/>
        <v>1</v>
      </c>
      <c r="J12" s="2">
        <f t="shared" ca="1" si="4"/>
        <v>1</v>
      </c>
      <c r="K12" s="2">
        <f t="shared" ca="1" si="21"/>
        <v>1</v>
      </c>
      <c r="L12" s="2">
        <f t="shared" ca="1" si="5"/>
        <v>1</v>
      </c>
      <c r="M12" s="2">
        <f t="shared" ref="M12:P14" ca="1" si="22">VLOOKUP($C12,サーバーロール,CELL("col",M12)-2,0)</f>
        <v>1</v>
      </c>
      <c r="N12" s="2">
        <f t="shared" ca="1" si="22"/>
        <v>1</v>
      </c>
      <c r="O12" s="2">
        <f t="shared" ca="1" si="22"/>
        <v>1</v>
      </c>
      <c r="P12" s="2">
        <f t="shared" ca="1" si="22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ref="U12:AB15" ca="1" si="23">VLOOKUP($C12,サーバーロール,CELL("col",U12)-2,0)</f>
        <v>1</v>
      </c>
      <c r="V12" s="2">
        <f t="shared" ca="1" si="23"/>
        <v>1</v>
      </c>
      <c r="W12" s="2">
        <f t="shared" ca="1" si="23"/>
        <v>1</v>
      </c>
      <c r="X12" s="2">
        <f t="shared" ca="1" si="23"/>
        <v>1</v>
      </c>
      <c r="Y12" s="2">
        <f t="shared" ca="1" si="23"/>
        <v>1</v>
      </c>
      <c r="Z12" s="2">
        <f t="shared" ca="1" si="23"/>
        <v>1</v>
      </c>
      <c r="AA12" s="2">
        <f t="shared" ca="1" si="23"/>
        <v>1</v>
      </c>
      <c r="AB12" s="2">
        <f t="shared" ca="1" si="23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ref="AI12:AO14" ca="1" si="24">VLOOKUP($C12,サーバーロール,CELL("col",AI12)-2,0)</f>
        <v>1</v>
      </c>
      <c r="AJ12" s="2">
        <f t="shared" ca="1" si="24"/>
        <v>1</v>
      </c>
      <c r="AK12" s="2">
        <f t="shared" ca="1" si="24"/>
        <v>1</v>
      </c>
      <c r="AL12" s="2">
        <f t="shared" ca="1" si="24"/>
        <v>1</v>
      </c>
      <c r="AM12" s="2">
        <f t="shared" ca="1" si="24"/>
        <v>1</v>
      </c>
      <c r="AN12" s="2">
        <f t="shared" ca="1" si="24"/>
        <v>1</v>
      </c>
      <c r="AO12" s="2">
        <f t="shared" ca="1" si="24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ca="1">VLOOKUP($C12,サーバーロール,CELL("col",AS12)-2,0)</f>
        <v>1</v>
      </c>
      <c r="AT12" s="2">
        <f t="shared" ca="1" si="12"/>
        <v>1</v>
      </c>
      <c r="AU12" s="2">
        <f t="shared" ref="AU12:AX14" ca="1" si="25">VLOOKUP($C12,サーバーロール,CELL("col",AU12)-2,0)</f>
        <v>1</v>
      </c>
      <c r="AV12" s="2">
        <f t="shared" ca="1" si="25"/>
        <v>1</v>
      </c>
      <c r="AW12" s="2">
        <f t="shared" ca="1" si="25"/>
        <v>1</v>
      </c>
      <c r="AX12" s="2">
        <f t="shared" ca="1" si="25"/>
        <v>1</v>
      </c>
      <c r="AY12" s="2">
        <f t="shared" ca="1" si="13"/>
        <v>1</v>
      </c>
      <c r="AZ12" s="2">
        <f t="shared" ca="1" si="14"/>
        <v>1</v>
      </c>
      <c r="BA12" s="2">
        <f ca="1">VLOOKUP($C12,サーバーロール,CELL("col",BA12)-2,0)</f>
        <v>1</v>
      </c>
      <c r="BB12" s="2">
        <f t="shared" ca="1" si="16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カテゴリ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2"/>
        <v>1</v>
      </c>
      <c r="G13" s="2">
        <f t="shared" ca="1" si="19"/>
        <v>1</v>
      </c>
      <c r="H13" s="2">
        <f t="shared" ca="1" si="3"/>
        <v>1</v>
      </c>
      <c r="I13" s="2">
        <f t="shared" ca="1" si="20"/>
        <v>1</v>
      </c>
      <c r="J13" s="2">
        <f t="shared" ca="1" si="4"/>
        <v>1</v>
      </c>
      <c r="K13" s="2">
        <f t="shared" ca="1" si="21"/>
        <v>1</v>
      </c>
      <c r="L13" s="2">
        <f t="shared" ca="1" si="5"/>
        <v>1</v>
      </c>
      <c r="M13" s="2">
        <f t="shared" ca="1" si="22"/>
        <v>1</v>
      </c>
      <c r="N13" s="2">
        <f t="shared" ca="1" si="22"/>
        <v>1</v>
      </c>
      <c r="O13" s="2">
        <f t="shared" ca="1" si="22"/>
        <v>1</v>
      </c>
      <c r="P13" s="2">
        <f t="shared" ca="1" si="22"/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ca="1" si="23"/>
        <v>1</v>
      </c>
      <c r="V13" s="2">
        <f t="shared" ca="1" si="23"/>
        <v>1</v>
      </c>
      <c r="W13" s="2">
        <f t="shared" ca="1" si="23"/>
        <v>1</v>
      </c>
      <c r="X13" s="2">
        <f t="shared" ca="1" si="23"/>
        <v>1</v>
      </c>
      <c r="Y13" s="2">
        <f t="shared" ca="1" si="23"/>
        <v>1</v>
      </c>
      <c r="Z13" s="2">
        <f t="shared" ca="1" si="23"/>
        <v>1</v>
      </c>
      <c r="AA13" s="2">
        <f t="shared" ca="1" si="23"/>
        <v>1</v>
      </c>
      <c r="AB13" s="2">
        <f t="shared" ca="1" si="23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24"/>
        <v>1</v>
      </c>
      <c r="AJ13" s="2">
        <f t="shared" ca="1" si="24"/>
        <v>1</v>
      </c>
      <c r="AK13" s="2">
        <f t="shared" ca="1" si="24"/>
        <v>1</v>
      </c>
      <c r="AL13" s="2">
        <f t="shared" ca="1" si="24"/>
        <v>1</v>
      </c>
      <c r="AM13" s="2">
        <f t="shared" ca="1" si="24"/>
        <v>1</v>
      </c>
      <c r="AN13" s="2">
        <f t="shared" ca="1" si="24"/>
        <v>1</v>
      </c>
      <c r="AO13" s="2">
        <f t="shared" ca="1" si="24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t="shared" ca="1" si="25"/>
        <v>1</v>
      </c>
      <c r="AV13" s="2">
        <f t="shared" ca="1" si="25"/>
        <v>1</v>
      </c>
      <c r="AW13" s="2">
        <f t="shared" ca="1" si="25"/>
        <v>1</v>
      </c>
      <c r="AX13" s="2">
        <f t="shared" ca="1" si="25"/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カテゴリ</v>
      </c>
      <c r="B14" s="1" t="s">
        <v>36</v>
      </c>
      <c r="C14">
        <v>22</v>
      </c>
      <c r="D14" s="2">
        <f t="shared" ca="1" si="18"/>
        <v>1</v>
      </c>
      <c r="E14" s="2">
        <f t="shared" ca="1" si="18"/>
        <v>1</v>
      </c>
      <c r="F14" s="2">
        <f t="shared" ca="1" si="2"/>
        <v>1</v>
      </c>
      <c r="G14" s="2">
        <f t="shared" ca="1" si="19"/>
        <v>1</v>
      </c>
      <c r="H14" s="2">
        <f t="shared" ca="1" si="3"/>
        <v>1</v>
      </c>
      <c r="I14" s="2">
        <f t="shared" ca="1" si="20"/>
        <v>1</v>
      </c>
      <c r="J14" s="2">
        <f t="shared" ca="1" si="4"/>
        <v>1</v>
      </c>
      <c r="K14" s="2">
        <f t="shared" ca="1" si="21"/>
        <v>1</v>
      </c>
      <c r="L14" s="2">
        <f t="shared" ca="1" si="5"/>
        <v>1</v>
      </c>
      <c r="M14" s="2">
        <f t="shared" ca="1" si="22"/>
        <v>1</v>
      </c>
      <c r="N14" s="2">
        <f t="shared" ca="1" si="22"/>
        <v>1</v>
      </c>
      <c r="O14" s="2">
        <f t="shared" ca="1" si="22"/>
        <v>1</v>
      </c>
      <c r="P14" s="2">
        <f t="shared" ca="1" si="22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7"/>
        <v>1</v>
      </c>
      <c r="U14" s="2">
        <f t="shared" ca="1" si="23"/>
        <v>1</v>
      </c>
      <c r="V14" s="2">
        <f t="shared" ca="1" si="23"/>
        <v>1</v>
      </c>
      <c r="W14" s="2">
        <f t="shared" ca="1" si="23"/>
        <v>1</v>
      </c>
      <c r="X14" s="2">
        <f t="shared" ca="1" si="23"/>
        <v>1</v>
      </c>
      <c r="Y14" s="2">
        <f t="shared" ca="1" si="23"/>
        <v>1</v>
      </c>
      <c r="Z14" s="2">
        <f t="shared" ca="1" si="23"/>
        <v>1</v>
      </c>
      <c r="AA14" s="2">
        <f t="shared" ca="1" si="23"/>
        <v>1</v>
      </c>
      <c r="AB14" s="2">
        <f t="shared" ca="1" si="23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24"/>
        <v>1</v>
      </c>
      <c r="AJ14" s="2">
        <f t="shared" ca="1" si="24"/>
        <v>1</v>
      </c>
      <c r="AK14" s="2">
        <f t="shared" ca="1" si="24"/>
        <v>1</v>
      </c>
      <c r="AL14" s="2">
        <f t="shared" ca="1" si="24"/>
        <v>1</v>
      </c>
      <c r="AM14" s="2">
        <f t="shared" ca="1" si="24"/>
        <v>1</v>
      </c>
      <c r="AN14" s="2">
        <f t="shared" ca="1" si="24"/>
        <v>1</v>
      </c>
      <c r="AO14" s="2">
        <f t="shared" ca="1" si="24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ca="1">VLOOKUP($C14,サーバーロール,CELL("col",AS14)-2,0)</f>
        <v>1</v>
      </c>
      <c r="AT14" s="2">
        <f t="shared" ca="1" si="12"/>
        <v>1</v>
      </c>
      <c r="AU14" s="2">
        <f t="shared" ca="1" si="25"/>
        <v>1</v>
      </c>
      <c r="AV14" s="2">
        <f t="shared" ca="1" si="25"/>
        <v>1</v>
      </c>
      <c r="AW14" s="2">
        <f t="shared" ca="1" si="25"/>
        <v>1</v>
      </c>
      <c r="AX14" s="2">
        <f t="shared" ca="1" si="25"/>
        <v>1</v>
      </c>
      <c r="AY14" s="2">
        <f t="shared" ca="1" si="13"/>
        <v>1</v>
      </c>
      <c r="AZ14" s="2">
        <f t="shared" ca="1" si="14"/>
        <v>1</v>
      </c>
      <c r="BA14" s="2">
        <f ca="1">VLOOKUP($C14,サーバーロール,CELL("col",BA14)-2,0)</f>
        <v>1</v>
      </c>
      <c r="BB14" s="2">
        <f t="shared" ca="1" si="16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カテゴリ</v>
      </c>
      <c r="B15" s="1" t="s">
        <v>37</v>
      </c>
      <c r="C15">
        <v>23</v>
      </c>
      <c r="D15" s="2">
        <f t="shared" ref="D15:BA20" ca="1" si="26">VLOOKUP($C15,サーバーロール,CELL("col",D15)-2,0)</f>
        <v>1</v>
      </c>
      <c r="E15" s="2">
        <f t="shared" ca="1" si="26"/>
        <v>1</v>
      </c>
      <c r="F15" s="2">
        <f t="shared" ca="1" si="2"/>
        <v>1</v>
      </c>
      <c r="G15" s="2">
        <f t="shared" ca="1" si="26"/>
        <v>1</v>
      </c>
      <c r="H15" s="2">
        <f t="shared" ca="1" si="3"/>
        <v>1</v>
      </c>
      <c r="I15" s="2">
        <f t="shared" ca="1" si="26"/>
        <v>1</v>
      </c>
      <c r="J15" s="2">
        <f t="shared" ca="1" si="4"/>
        <v>1</v>
      </c>
      <c r="K15" s="2">
        <f t="shared" ca="1" si="26"/>
        <v>1</v>
      </c>
      <c r="L15" s="2">
        <f t="shared" ca="1" si="26"/>
        <v>1</v>
      </c>
      <c r="M15" s="2">
        <f t="shared" ca="1" si="26"/>
        <v>1</v>
      </c>
      <c r="N15" s="2">
        <f t="shared" ca="1" si="26"/>
        <v>1</v>
      </c>
      <c r="O15" s="2">
        <f t="shared" ca="1" si="26"/>
        <v>1</v>
      </c>
      <c r="P15" s="2">
        <f t="shared" ca="1" si="26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6"/>
        <v>1</v>
      </c>
      <c r="U15" s="2">
        <f t="shared" ca="1" si="26"/>
        <v>1</v>
      </c>
      <c r="V15" s="2">
        <f t="shared" ca="1" si="26"/>
        <v>1</v>
      </c>
      <c r="W15" s="2">
        <f t="shared" ca="1" si="23"/>
        <v>1</v>
      </c>
      <c r="X15" s="2">
        <f t="shared" ca="1" si="26"/>
        <v>1</v>
      </c>
      <c r="Y15" s="2">
        <f t="shared" ca="1" si="26"/>
        <v>1</v>
      </c>
      <c r="Z15" s="2">
        <f t="shared" ca="1" si="26"/>
        <v>1</v>
      </c>
      <c r="AA15" s="2">
        <f t="shared" ca="1" si="26"/>
        <v>1</v>
      </c>
      <c r="AB15" s="2">
        <f t="shared" ca="1" si="26"/>
        <v>1</v>
      </c>
      <c r="AC15" s="2">
        <f t="shared" ca="1" si="26"/>
        <v>1</v>
      </c>
      <c r="AD15" s="2">
        <f t="shared" ca="1" si="26"/>
        <v>1</v>
      </c>
      <c r="AE15" s="2">
        <f t="shared" ca="1" si="26"/>
        <v>1</v>
      </c>
      <c r="AF15" s="2">
        <f t="shared" ca="1" si="26"/>
        <v>1</v>
      </c>
      <c r="AG15" s="2">
        <f t="shared" ca="1" si="26"/>
        <v>1</v>
      </c>
      <c r="AH15" s="2">
        <f t="shared" ca="1" si="26"/>
        <v>1</v>
      </c>
      <c r="AI15" s="2">
        <f t="shared" ca="1" si="26"/>
        <v>1</v>
      </c>
      <c r="AJ15" s="2">
        <f t="shared" ca="1" si="26"/>
        <v>1</v>
      </c>
      <c r="AK15" s="2">
        <f t="shared" ca="1" si="26"/>
        <v>1</v>
      </c>
      <c r="AL15" s="2">
        <f t="shared" ca="1" si="26"/>
        <v>1</v>
      </c>
      <c r="AM15" s="2">
        <f t="shared" ca="1" si="26"/>
        <v>1</v>
      </c>
      <c r="AN15" s="2">
        <f t="shared" ca="1" si="26"/>
        <v>1</v>
      </c>
      <c r="AO15" s="2">
        <f t="shared" ca="1" si="26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6"/>
        <v>1</v>
      </c>
      <c r="AT15" s="2">
        <f t="shared" ca="1" si="12"/>
        <v>1</v>
      </c>
      <c r="AU15" s="2">
        <f t="shared" ca="1" si="26"/>
        <v>1</v>
      </c>
      <c r="AV15" s="2">
        <f t="shared" ca="1" si="26"/>
        <v>1</v>
      </c>
      <c r="AW15" s="2">
        <f t="shared" ca="1" si="26"/>
        <v>1</v>
      </c>
      <c r="AX15" s="2">
        <f t="shared" ca="1" si="26"/>
        <v>1</v>
      </c>
      <c r="AY15" s="2">
        <f t="shared" ca="1" si="13"/>
        <v>1</v>
      </c>
      <c r="AZ15" s="2">
        <f t="shared" ca="1" si="14"/>
        <v>1</v>
      </c>
      <c r="BA15" s="2">
        <f t="shared" ca="1" si="26"/>
        <v>1</v>
      </c>
      <c r="BB15" s="2">
        <f t="shared" ca="1" si="16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カテゴリ</v>
      </c>
      <c r="B16" s="5" t="s">
        <v>55</v>
      </c>
      <c r="C16">
        <v>24</v>
      </c>
      <c r="D16" s="2">
        <f t="shared" ca="1" si="26"/>
        <v>0</v>
      </c>
      <c r="E16" s="2">
        <f t="shared" ca="1" si="26"/>
        <v>0</v>
      </c>
      <c r="F16" s="2">
        <f t="shared" ca="1" si="2"/>
        <v>0</v>
      </c>
      <c r="G16" s="2">
        <f t="shared" ca="1" si="26"/>
        <v>0</v>
      </c>
      <c r="H16" s="2">
        <f t="shared" ca="1" si="3"/>
        <v>0</v>
      </c>
      <c r="I16" s="2">
        <f t="shared" ca="1" si="26"/>
        <v>0</v>
      </c>
      <c r="J16" s="2">
        <f t="shared" ca="1" si="4"/>
        <v>0</v>
      </c>
      <c r="K16" s="2">
        <f t="shared" ca="1" si="26"/>
        <v>0</v>
      </c>
      <c r="L16" s="2">
        <f t="shared" ca="1" si="26"/>
        <v>1</v>
      </c>
      <c r="M16" s="2">
        <f t="shared" ca="1" si="26"/>
        <v>1</v>
      </c>
      <c r="N16" s="2">
        <f t="shared" ca="1" si="26"/>
        <v>1</v>
      </c>
      <c r="O16" s="2">
        <f t="shared" ca="1" si="26"/>
        <v>1</v>
      </c>
      <c r="P16" s="2">
        <f t="shared" ca="1" si="26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6"/>
        <v>0</v>
      </c>
      <c r="U16" s="2">
        <f t="shared" ca="1" si="26"/>
        <v>0</v>
      </c>
      <c r="V16" s="2">
        <f t="shared" ca="1" si="26"/>
        <v>0</v>
      </c>
      <c r="W16" s="2">
        <f t="shared" ca="1" si="26"/>
        <v>0</v>
      </c>
      <c r="X16" s="2">
        <f t="shared" ca="1" si="26"/>
        <v>0</v>
      </c>
      <c r="Y16" s="2">
        <f t="shared" ca="1" si="26"/>
        <v>1</v>
      </c>
      <c r="Z16" s="2">
        <f t="shared" ca="1" si="26"/>
        <v>0</v>
      </c>
      <c r="AA16" s="2">
        <f t="shared" ca="1" si="26"/>
        <v>0</v>
      </c>
      <c r="AB16" s="2">
        <f t="shared" ca="1" si="26"/>
        <v>1</v>
      </c>
      <c r="AC16" s="2">
        <f t="shared" ca="1" si="26"/>
        <v>0</v>
      </c>
      <c r="AD16" s="2">
        <f t="shared" ca="1" si="26"/>
        <v>0</v>
      </c>
      <c r="AE16" s="2">
        <f t="shared" ca="1" si="26"/>
        <v>0</v>
      </c>
      <c r="AF16" s="2">
        <f t="shared" ca="1" si="26"/>
        <v>0</v>
      </c>
      <c r="AG16" s="2">
        <f t="shared" ca="1" si="26"/>
        <v>0</v>
      </c>
      <c r="AH16" s="2">
        <f t="shared" ca="1" si="26"/>
        <v>0</v>
      </c>
      <c r="AI16" s="2">
        <f t="shared" ca="1" si="26"/>
        <v>0</v>
      </c>
      <c r="AJ16" s="2">
        <f t="shared" ca="1" si="26"/>
        <v>0</v>
      </c>
      <c r="AK16" s="2">
        <f t="shared" ca="1" si="26"/>
        <v>0</v>
      </c>
      <c r="AL16" s="2">
        <f t="shared" ca="1" si="26"/>
        <v>0</v>
      </c>
      <c r="AM16" s="2">
        <f t="shared" ca="1" si="26"/>
        <v>0</v>
      </c>
      <c r="AN16" s="2">
        <f t="shared" ca="1" si="26"/>
        <v>0</v>
      </c>
      <c r="AO16" s="2">
        <f t="shared" ca="1" si="26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6"/>
        <v>0</v>
      </c>
      <c r="AT16" s="2">
        <f t="shared" ca="1" si="12"/>
        <v>0</v>
      </c>
      <c r="AU16" s="2">
        <f t="shared" ca="1" si="26"/>
        <v>0</v>
      </c>
      <c r="AV16" s="2">
        <f t="shared" ca="1" si="26"/>
        <v>0</v>
      </c>
      <c r="AW16" s="2">
        <f t="shared" ca="1" si="26"/>
        <v>0</v>
      </c>
      <c r="AX16" s="2">
        <f t="shared" ca="1" si="26"/>
        <v>0</v>
      </c>
      <c r="AY16" s="2">
        <f t="shared" ca="1" si="13"/>
        <v>0</v>
      </c>
      <c r="AZ16" s="2">
        <f t="shared" ca="1" si="14"/>
        <v>0</v>
      </c>
      <c r="BA16" s="2">
        <f t="shared" ca="1" si="26"/>
        <v>0</v>
      </c>
      <c r="BB16" s="2">
        <f t="shared" ca="1" si="16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カテゴリ</v>
      </c>
      <c r="B17" s="2" t="s">
        <v>38</v>
      </c>
      <c r="C17">
        <v>25</v>
      </c>
      <c r="D17" s="2">
        <f t="shared" ca="1" si="26"/>
        <v>0</v>
      </c>
      <c r="E17" s="2">
        <f t="shared" ca="1" si="26"/>
        <v>0</v>
      </c>
      <c r="F17" s="2">
        <f t="shared" ca="1" si="2"/>
        <v>0</v>
      </c>
      <c r="G17" s="2">
        <f t="shared" ca="1" si="26"/>
        <v>0</v>
      </c>
      <c r="H17" s="2">
        <f t="shared" ca="1" si="3"/>
        <v>0</v>
      </c>
      <c r="I17" s="2">
        <f t="shared" ca="1" si="26"/>
        <v>0</v>
      </c>
      <c r="J17" s="2">
        <f t="shared" ca="1" si="4"/>
        <v>0</v>
      </c>
      <c r="K17" s="2">
        <f t="shared" ca="1" si="26"/>
        <v>0</v>
      </c>
      <c r="L17" s="2">
        <f t="shared" ca="1" si="26"/>
        <v>0</v>
      </c>
      <c r="M17" s="2">
        <f t="shared" ca="1" si="26"/>
        <v>0</v>
      </c>
      <c r="N17" s="2">
        <f t="shared" ca="1" si="26"/>
        <v>0</v>
      </c>
      <c r="O17" s="2">
        <f t="shared" ca="1" si="26"/>
        <v>0</v>
      </c>
      <c r="P17" s="2">
        <f t="shared" ca="1" si="26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6"/>
        <v>1</v>
      </c>
      <c r="U17" s="2">
        <f t="shared" ca="1" si="26"/>
        <v>0</v>
      </c>
      <c r="V17" s="2">
        <f t="shared" ca="1" si="26"/>
        <v>0</v>
      </c>
      <c r="W17" s="2">
        <f t="shared" ca="1" si="26"/>
        <v>1</v>
      </c>
      <c r="X17" s="2">
        <f t="shared" ca="1" si="26"/>
        <v>1</v>
      </c>
      <c r="Y17" s="2">
        <f t="shared" ca="1" si="26"/>
        <v>0</v>
      </c>
      <c r="Z17" s="2">
        <f t="shared" ca="1" si="26"/>
        <v>1</v>
      </c>
      <c r="AA17" s="2">
        <f t="shared" ca="1" si="26"/>
        <v>1</v>
      </c>
      <c r="AB17" s="2">
        <f t="shared" ca="1" si="26"/>
        <v>1</v>
      </c>
      <c r="AC17" s="2">
        <f t="shared" ca="1" si="26"/>
        <v>0</v>
      </c>
      <c r="AD17" s="2">
        <f t="shared" ca="1" si="26"/>
        <v>0</v>
      </c>
      <c r="AE17" s="2">
        <f t="shared" ca="1" si="26"/>
        <v>0</v>
      </c>
      <c r="AF17" s="2">
        <f t="shared" ca="1" si="26"/>
        <v>0</v>
      </c>
      <c r="AG17" s="2">
        <f t="shared" ca="1" si="26"/>
        <v>0</v>
      </c>
      <c r="AH17" s="2">
        <f t="shared" ca="1" si="26"/>
        <v>0</v>
      </c>
      <c r="AI17" s="2">
        <f t="shared" ca="1" si="26"/>
        <v>0</v>
      </c>
      <c r="AJ17" s="2">
        <f t="shared" ca="1" si="26"/>
        <v>0</v>
      </c>
      <c r="AK17" s="2">
        <f t="shared" ca="1" si="26"/>
        <v>0</v>
      </c>
      <c r="AL17" s="2">
        <f t="shared" ca="1" si="26"/>
        <v>0</v>
      </c>
      <c r="AM17" s="2">
        <f t="shared" ca="1" si="26"/>
        <v>0</v>
      </c>
      <c r="AN17" s="2">
        <f t="shared" ca="1" si="26"/>
        <v>0</v>
      </c>
      <c r="AO17" s="2">
        <f t="shared" ca="1" si="26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6"/>
        <v>0</v>
      </c>
      <c r="AT17" s="2">
        <f t="shared" ca="1" si="12"/>
        <v>0</v>
      </c>
      <c r="AU17" s="2">
        <f t="shared" ca="1" si="26"/>
        <v>0</v>
      </c>
      <c r="AV17" s="2">
        <f t="shared" ca="1" si="26"/>
        <v>0</v>
      </c>
      <c r="AW17" s="2">
        <f t="shared" ca="1" si="26"/>
        <v>0</v>
      </c>
      <c r="AX17" s="2">
        <f t="shared" ca="1" si="26"/>
        <v>0</v>
      </c>
      <c r="AY17" s="2">
        <f t="shared" ca="1" si="13"/>
        <v>0</v>
      </c>
      <c r="AZ17" s="2">
        <f t="shared" ca="1" si="14"/>
        <v>0</v>
      </c>
      <c r="BA17" s="2">
        <f t="shared" ca="1" si="26"/>
        <v>0</v>
      </c>
      <c r="BB17" s="2">
        <f t="shared" ca="1" si="16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カテゴリ</v>
      </c>
      <c r="B18" s="2" t="s">
        <v>39</v>
      </c>
      <c r="C18">
        <v>26</v>
      </c>
      <c r="D18" s="2">
        <f t="shared" ca="1" si="26"/>
        <v>0</v>
      </c>
      <c r="E18" s="2">
        <f t="shared" ca="1" si="26"/>
        <v>0</v>
      </c>
      <c r="F18" s="2">
        <f t="shared" ca="1" si="2"/>
        <v>0</v>
      </c>
      <c r="G18" s="2">
        <f t="shared" ca="1" si="26"/>
        <v>0</v>
      </c>
      <c r="H18" s="2">
        <f t="shared" ca="1" si="3"/>
        <v>0</v>
      </c>
      <c r="I18" s="2">
        <f t="shared" ca="1" si="26"/>
        <v>0</v>
      </c>
      <c r="J18" s="2">
        <f t="shared" ca="1" si="4"/>
        <v>0</v>
      </c>
      <c r="K18" s="2">
        <f t="shared" ca="1" si="26"/>
        <v>0</v>
      </c>
      <c r="L18" s="2">
        <f t="shared" ca="1" si="26"/>
        <v>0</v>
      </c>
      <c r="M18" s="2">
        <f t="shared" ca="1" si="26"/>
        <v>0</v>
      </c>
      <c r="N18" s="2">
        <f t="shared" ca="1" si="26"/>
        <v>0</v>
      </c>
      <c r="O18" s="2">
        <f t="shared" ca="1" si="26"/>
        <v>1</v>
      </c>
      <c r="P18" s="2">
        <f t="shared" ca="1" si="26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6"/>
        <v>0</v>
      </c>
      <c r="U18" s="2">
        <f t="shared" ca="1" si="26"/>
        <v>0</v>
      </c>
      <c r="V18" s="2">
        <f t="shared" ca="1" si="26"/>
        <v>0</v>
      </c>
      <c r="W18" s="2">
        <f t="shared" ca="1" si="26"/>
        <v>0</v>
      </c>
      <c r="X18" s="2">
        <f t="shared" ca="1" si="26"/>
        <v>1</v>
      </c>
      <c r="Y18" s="2">
        <f t="shared" ca="1" si="26"/>
        <v>0</v>
      </c>
      <c r="Z18" s="2">
        <f t="shared" ca="1" si="26"/>
        <v>0</v>
      </c>
      <c r="AA18" s="2">
        <f t="shared" ca="1" si="26"/>
        <v>0</v>
      </c>
      <c r="AB18" s="2">
        <f t="shared" ca="1" si="26"/>
        <v>0</v>
      </c>
      <c r="AC18" s="2">
        <f t="shared" ca="1" si="26"/>
        <v>0</v>
      </c>
      <c r="AD18" s="2">
        <f t="shared" ca="1" si="26"/>
        <v>0</v>
      </c>
      <c r="AE18" s="2">
        <f t="shared" ca="1" si="26"/>
        <v>0</v>
      </c>
      <c r="AF18" s="2">
        <f t="shared" ca="1" si="26"/>
        <v>0</v>
      </c>
      <c r="AG18" s="2">
        <f t="shared" ca="1" si="26"/>
        <v>0</v>
      </c>
      <c r="AH18" s="2">
        <f t="shared" ca="1" si="26"/>
        <v>0</v>
      </c>
      <c r="AI18" s="2">
        <f t="shared" ca="1" si="26"/>
        <v>0</v>
      </c>
      <c r="AJ18" s="2">
        <f t="shared" ca="1" si="26"/>
        <v>0</v>
      </c>
      <c r="AK18" s="2">
        <f t="shared" ca="1" si="26"/>
        <v>0</v>
      </c>
      <c r="AL18" s="2">
        <f t="shared" ca="1" si="26"/>
        <v>0</v>
      </c>
      <c r="AM18" s="2">
        <f t="shared" ca="1" si="26"/>
        <v>0</v>
      </c>
      <c r="AN18" s="2">
        <f t="shared" ca="1" si="26"/>
        <v>0</v>
      </c>
      <c r="AO18" s="2">
        <f t="shared" ca="1" si="26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6"/>
        <v>0</v>
      </c>
      <c r="AT18" s="2">
        <f t="shared" ca="1" si="12"/>
        <v>0</v>
      </c>
      <c r="AU18" s="2">
        <f t="shared" ca="1" si="26"/>
        <v>0</v>
      </c>
      <c r="AV18" s="2">
        <f t="shared" ca="1" si="26"/>
        <v>0</v>
      </c>
      <c r="AW18" s="2">
        <f t="shared" ca="1" si="26"/>
        <v>0</v>
      </c>
      <c r="AX18" s="2">
        <f t="shared" ca="1" si="26"/>
        <v>0</v>
      </c>
      <c r="AY18" s="2">
        <f t="shared" ca="1" si="13"/>
        <v>0</v>
      </c>
      <c r="AZ18" s="2">
        <f t="shared" ca="1" si="14"/>
        <v>0</v>
      </c>
      <c r="BA18" s="2">
        <f t="shared" ca="1" si="26"/>
        <v>0</v>
      </c>
      <c r="BB18" s="2">
        <f t="shared" ca="1" si="16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カテゴリ</v>
      </c>
      <c r="B19" s="1" t="s">
        <v>40</v>
      </c>
      <c r="C19">
        <v>27</v>
      </c>
      <c r="D19" s="2">
        <f t="shared" ca="1" si="26"/>
        <v>1</v>
      </c>
      <c r="E19" s="2">
        <f t="shared" ca="1" si="26"/>
        <v>1</v>
      </c>
      <c r="F19" s="2">
        <f t="shared" ca="1" si="2"/>
        <v>1</v>
      </c>
      <c r="G19" s="2">
        <f t="shared" ca="1" si="26"/>
        <v>1</v>
      </c>
      <c r="H19" s="2">
        <f t="shared" ca="1" si="3"/>
        <v>1</v>
      </c>
      <c r="I19" s="2">
        <f t="shared" ca="1" si="26"/>
        <v>1</v>
      </c>
      <c r="J19" s="2">
        <f t="shared" ca="1" si="4"/>
        <v>1</v>
      </c>
      <c r="K19" s="2">
        <f t="shared" ca="1" si="26"/>
        <v>1</v>
      </c>
      <c r="L19" s="2">
        <f t="shared" ca="1" si="26"/>
        <v>1</v>
      </c>
      <c r="M19" s="2">
        <f t="shared" ca="1" si="26"/>
        <v>1</v>
      </c>
      <c r="N19" s="2">
        <f t="shared" ca="1" si="26"/>
        <v>1</v>
      </c>
      <c r="O19" s="2">
        <f t="shared" ca="1" si="26"/>
        <v>1</v>
      </c>
      <c r="P19" s="2">
        <f t="shared" ca="1" si="26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6"/>
        <v>1</v>
      </c>
      <c r="U19" s="2">
        <f t="shared" ca="1" si="26"/>
        <v>1</v>
      </c>
      <c r="V19" s="2">
        <f t="shared" ca="1" si="26"/>
        <v>1</v>
      </c>
      <c r="W19" s="2">
        <f t="shared" ca="1" si="26"/>
        <v>1</v>
      </c>
      <c r="X19" s="2">
        <f t="shared" ca="1" si="26"/>
        <v>1</v>
      </c>
      <c r="Y19" s="2">
        <f t="shared" ca="1" si="26"/>
        <v>1</v>
      </c>
      <c r="Z19" s="2">
        <f t="shared" ca="1" si="26"/>
        <v>1</v>
      </c>
      <c r="AA19" s="2">
        <f t="shared" ca="1" si="26"/>
        <v>1</v>
      </c>
      <c r="AB19" s="2">
        <f t="shared" ca="1" si="26"/>
        <v>1</v>
      </c>
      <c r="AC19" s="2">
        <f t="shared" ca="1" si="26"/>
        <v>1</v>
      </c>
      <c r="AD19" s="2">
        <f t="shared" ca="1" si="26"/>
        <v>1</v>
      </c>
      <c r="AE19" s="2">
        <f t="shared" ca="1" si="26"/>
        <v>1</v>
      </c>
      <c r="AF19" s="2">
        <f t="shared" ca="1" si="26"/>
        <v>1</v>
      </c>
      <c r="AG19" s="2">
        <f t="shared" ca="1" si="26"/>
        <v>1</v>
      </c>
      <c r="AH19" s="2">
        <f t="shared" ca="1" si="26"/>
        <v>1</v>
      </c>
      <c r="AI19" s="2">
        <f t="shared" ca="1" si="26"/>
        <v>1</v>
      </c>
      <c r="AJ19" s="2">
        <f t="shared" ca="1" si="26"/>
        <v>1</v>
      </c>
      <c r="AK19" s="2">
        <f t="shared" ca="1" si="26"/>
        <v>1</v>
      </c>
      <c r="AL19" s="2">
        <f t="shared" ca="1" si="26"/>
        <v>1</v>
      </c>
      <c r="AM19" s="2">
        <f t="shared" ca="1" si="26"/>
        <v>1</v>
      </c>
      <c r="AN19" s="2">
        <f t="shared" ca="1" si="26"/>
        <v>1</v>
      </c>
      <c r="AO19" s="2">
        <f t="shared" ca="1" si="26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6"/>
        <v>1</v>
      </c>
      <c r="AT19" s="2">
        <f t="shared" ca="1" si="12"/>
        <v>1</v>
      </c>
      <c r="AU19" s="2">
        <f t="shared" ca="1" si="26"/>
        <v>1</v>
      </c>
      <c r="AV19" s="2">
        <f t="shared" ca="1" si="26"/>
        <v>1</v>
      </c>
      <c r="AW19" s="2">
        <f t="shared" ca="1" si="26"/>
        <v>1</v>
      </c>
      <c r="AX19" s="2">
        <f t="shared" ca="1" si="26"/>
        <v>1</v>
      </c>
      <c r="AY19" s="2">
        <f t="shared" ca="1" si="13"/>
        <v>1</v>
      </c>
      <c r="AZ19" s="2">
        <f t="shared" ca="1" si="14"/>
        <v>1</v>
      </c>
      <c r="BA19" s="2">
        <f t="shared" ca="1" si="26"/>
        <v>1</v>
      </c>
      <c r="BB19" s="2">
        <f t="shared" ca="1" si="16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カテゴリ</v>
      </c>
      <c r="B20" s="2" t="s">
        <v>41</v>
      </c>
      <c r="C20">
        <v>28</v>
      </c>
      <c r="D20" s="2">
        <f t="shared" ca="1" si="26"/>
        <v>0</v>
      </c>
      <c r="E20" s="2">
        <f t="shared" ca="1" si="26"/>
        <v>0</v>
      </c>
      <c r="F20" s="2">
        <f t="shared" ca="1" si="2"/>
        <v>0</v>
      </c>
      <c r="G20" s="2">
        <f t="shared" ca="1" si="26"/>
        <v>0</v>
      </c>
      <c r="H20" s="2">
        <f t="shared" ca="1" si="3"/>
        <v>0</v>
      </c>
      <c r="I20" s="2">
        <f t="shared" ca="1" si="26"/>
        <v>0</v>
      </c>
      <c r="J20" s="2">
        <f t="shared" ca="1" si="4"/>
        <v>0</v>
      </c>
      <c r="K20" s="2">
        <f t="shared" ca="1" si="26"/>
        <v>0</v>
      </c>
      <c r="L20" s="2">
        <f t="shared" ca="1" si="26"/>
        <v>0</v>
      </c>
      <c r="M20" s="2">
        <f t="shared" ca="1" si="26"/>
        <v>0</v>
      </c>
      <c r="N20" s="2">
        <f t="shared" ca="1" si="26"/>
        <v>0</v>
      </c>
      <c r="O20" s="2">
        <f t="shared" ca="1" si="26"/>
        <v>0</v>
      </c>
      <c r="P20" s="2">
        <f t="shared" ca="1" si="26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6"/>
        <v>0</v>
      </c>
      <c r="U20" s="2">
        <f t="shared" ca="1" si="26"/>
        <v>0</v>
      </c>
      <c r="V20" s="2">
        <f t="shared" ca="1" si="26"/>
        <v>0</v>
      </c>
      <c r="W20" s="2">
        <f t="shared" ca="1" si="26"/>
        <v>0</v>
      </c>
      <c r="X20" s="2">
        <f t="shared" ca="1" si="26"/>
        <v>0</v>
      </c>
      <c r="Y20" s="2">
        <f t="shared" ca="1" si="26"/>
        <v>0</v>
      </c>
      <c r="Z20" s="2">
        <f t="shared" ca="1" si="26"/>
        <v>0</v>
      </c>
      <c r="AA20" s="2">
        <f t="shared" ca="1" si="26"/>
        <v>0</v>
      </c>
      <c r="AB20" s="2">
        <f t="shared" ca="1" si="26"/>
        <v>0</v>
      </c>
      <c r="AC20" s="2">
        <f t="shared" ca="1" si="26"/>
        <v>0</v>
      </c>
      <c r="AD20" s="2">
        <f t="shared" ca="1" si="26"/>
        <v>0</v>
      </c>
      <c r="AE20" s="2">
        <f t="shared" ca="1" si="26"/>
        <v>0</v>
      </c>
      <c r="AF20" s="2">
        <f t="shared" ca="1" si="26"/>
        <v>0</v>
      </c>
      <c r="AG20" s="2">
        <f t="shared" ca="1" si="26"/>
        <v>0</v>
      </c>
      <c r="AH20" s="2">
        <f t="shared" ca="1" si="26"/>
        <v>0</v>
      </c>
      <c r="AI20" s="2">
        <f t="shared" ca="1" si="26"/>
        <v>0</v>
      </c>
      <c r="AJ20" s="2">
        <f t="shared" ca="1" si="26"/>
        <v>0</v>
      </c>
      <c r="AK20" s="2">
        <f t="shared" ca="1" si="26"/>
        <v>0</v>
      </c>
      <c r="AL20" s="2">
        <f t="shared" ca="1" si="26"/>
        <v>0</v>
      </c>
      <c r="AM20" s="2">
        <f t="shared" ca="1" si="26"/>
        <v>0</v>
      </c>
      <c r="AN20" s="2">
        <f t="shared" ca="1" si="26"/>
        <v>0</v>
      </c>
      <c r="AO20" s="2">
        <f t="shared" ca="1" si="26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6"/>
        <v>0</v>
      </c>
      <c r="AT20" s="2">
        <f t="shared" ca="1" si="12"/>
        <v>0</v>
      </c>
      <c r="AU20" s="2">
        <f t="shared" ca="1" si="26"/>
        <v>0</v>
      </c>
      <c r="AV20" s="2">
        <f t="shared" ca="1" si="26"/>
        <v>0</v>
      </c>
      <c r="AW20" s="2">
        <f t="shared" ca="1" si="26"/>
        <v>0</v>
      </c>
      <c r="AX20" s="2">
        <f t="shared" ca="1" si="26"/>
        <v>0</v>
      </c>
      <c r="AY20" s="2">
        <f t="shared" ca="1" si="13"/>
        <v>0</v>
      </c>
      <c r="AZ20" s="2">
        <f t="shared" ca="1" si="14"/>
        <v>0</v>
      </c>
      <c r="BA20" s="2">
        <f t="shared" ca="1" si="26"/>
        <v>0</v>
      </c>
      <c r="BB20" s="2">
        <f t="shared" ca="1" si="16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カテゴリ</v>
      </c>
      <c r="B21" s="2" t="s">
        <v>42</v>
      </c>
      <c r="C21">
        <v>29</v>
      </c>
      <c r="D21" s="2">
        <f t="shared" ref="D21:BA26" ca="1" si="27">VLOOKUP($C21,サーバーロール,CELL("col",D21)-2,0)</f>
        <v>0</v>
      </c>
      <c r="E21" s="2">
        <f t="shared" ca="1" si="27"/>
        <v>0</v>
      </c>
      <c r="F21" s="2">
        <f t="shared" ca="1" si="2"/>
        <v>0</v>
      </c>
      <c r="G21" s="2">
        <f t="shared" ca="1" si="27"/>
        <v>0</v>
      </c>
      <c r="H21" s="2">
        <f t="shared" ca="1" si="3"/>
        <v>0</v>
      </c>
      <c r="I21" s="2">
        <f t="shared" ca="1" si="27"/>
        <v>0</v>
      </c>
      <c r="J21" s="2">
        <f t="shared" ca="1" si="4"/>
        <v>0</v>
      </c>
      <c r="K21" s="2">
        <f t="shared" ca="1" si="27"/>
        <v>0</v>
      </c>
      <c r="L21" s="2">
        <f t="shared" ca="1" si="27"/>
        <v>0</v>
      </c>
      <c r="M21" s="2">
        <f t="shared" ca="1" si="27"/>
        <v>0</v>
      </c>
      <c r="N21" s="2">
        <f t="shared" ca="1" si="27"/>
        <v>0</v>
      </c>
      <c r="O21" s="2">
        <f t="shared" ca="1" si="27"/>
        <v>0</v>
      </c>
      <c r="P21" s="2">
        <f t="shared" ca="1" si="27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7"/>
        <v>0</v>
      </c>
      <c r="U21" s="2">
        <f t="shared" ca="1" si="27"/>
        <v>1</v>
      </c>
      <c r="V21" s="2">
        <f t="shared" ca="1" si="27"/>
        <v>0</v>
      </c>
      <c r="W21" s="2">
        <f t="shared" ca="1" si="27"/>
        <v>0</v>
      </c>
      <c r="X21" s="2">
        <f t="shared" ca="1" si="27"/>
        <v>1</v>
      </c>
      <c r="Y21" s="2">
        <f t="shared" ca="1" si="27"/>
        <v>0</v>
      </c>
      <c r="Z21" s="2">
        <f t="shared" ca="1" si="27"/>
        <v>0</v>
      </c>
      <c r="AA21" s="2">
        <f t="shared" ca="1" si="27"/>
        <v>1</v>
      </c>
      <c r="AB21" s="2">
        <f t="shared" ca="1" si="27"/>
        <v>0</v>
      </c>
      <c r="AC21" s="2">
        <f t="shared" ca="1" si="27"/>
        <v>0</v>
      </c>
      <c r="AD21" s="2">
        <f t="shared" ca="1" si="27"/>
        <v>0</v>
      </c>
      <c r="AE21" s="2">
        <f t="shared" ca="1" si="27"/>
        <v>0</v>
      </c>
      <c r="AF21" s="2">
        <f t="shared" ca="1" si="27"/>
        <v>0</v>
      </c>
      <c r="AG21" s="2">
        <f t="shared" ca="1" si="27"/>
        <v>0</v>
      </c>
      <c r="AH21" s="2">
        <f t="shared" ca="1" si="27"/>
        <v>0</v>
      </c>
      <c r="AI21" s="2">
        <f t="shared" ca="1" si="27"/>
        <v>0</v>
      </c>
      <c r="AJ21" s="2">
        <f t="shared" ca="1" si="27"/>
        <v>0</v>
      </c>
      <c r="AK21" s="2">
        <f t="shared" ca="1" si="27"/>
        <v>0</v>
      </c>
      <c r="AL21" s="2">
        <f t="shared" ca="1" si="27"/>
        <v>0</v>
      </c>
      <c r="AM21" s="2">
        <f t="shared" ca="1" si="27"/>
        <v>0</v>
      </c>
      <c r="AN21" s="2">
        <f t="shared" ca="1" si="27"/>
        <v>0</v>
      </c>
      <c r="AO21" s="2">
        <f t="shared" ca="1" si="27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7"/>
        <v>0</v>
      </c>
      <c r="AT21" s="2">
        <f t="shared" ca="1" si="12"/>
        <v>0</v>
      </c>
      <c r="AU21" s="2">
        <f t="shared" ca="1" si="27"/>
        <v>0</v>
      </c>
      <c r="AV21" s="2">
        <f t="shared" ca="1" si="27"/>
        <v>0</v>
      </c>
      <c r="AW21" s="2">
        <f t="shared" ca="1" si="27"/>
        <v>0</v>
      </c>
      <c r="AX21" s="2">
        <f t="shared" ca="1" si="27"/>
        <v>0</v>
      </c>
      <c r="AY21" s="2">
        <f t="shared" ca="1" si="13"/>
        <v>0</v>
      </c>
      <c r="AZ21" s="2">
        <f t="shared" ca="1" si="14"/>
        <v>0</v>
      </c>
      <c r="BA21" s="2">
        <f t="shared" ca="1" si="27"/>
        <v>0</v>
      </c>
      <c r="BB21" s="2">
        <f t="shared" ca="1" si="16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カテゴリ</v>
      </c>
      <c r="B22" s="2" t="s">
        <v>43</v>
      </c>
      <c r="C22">
        <v>30</v>
      </c>
      <c r="D22" s="2">
        <f t="shared" ca="1" si="27"/>
        <v>0</v>
      </c>
      <c r="E22" s="2">
        <f t="shared" ca="1" si="27"/>
        <v>1</v>
      </c>
      <c r="F22" s="2">
        <f t="shared" ca="1" si="2"/>
        <v>1</v>
      </c>
      <c r="G22" s="2">
        <f t="shared" ca="1" si="27"/>
        <v>1</v>
      </c>
      <c r="H22" s="2">
        <f t="shared" ca="1" si="3"/>
        <v>1</v>
      </c>
      <c r="I22" s="2">
        <f t="shared" ca="1" si="27"/>
        <v>1</v>
      </c>
      <c r="J22" s="2">
        <f t="shared" ca="1" si="4"/>
        <v>1</v>
      </c>
      <c r="K22" s="2">
        <f t="shared" ca="1" si="27"/>
        <v>1</v>
      </c>
      <c r="L22" s="2">
        <f t="shared" ca="1" si="27"/>
        <v>1</v>
      </c>
      <c r="M22" s="2">
        <f t="shared" ca="1" si="27"/>
        <v>1</v>
      </c>
      <c r="N22" s="2">
        <f t="shared" ca="1" si="27"/>
        <v>1</v>
      </c>
      <c r="O22" s="2">
        <f t="shared" ca="1" si="27"/>
        <v>1</v>
      </c>
      <c r="P22" s="2">
        <f t="shared" ca="1" si="27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7"/>
        <v>1</v>
      </c>
      <c r="U22" s="2">
        <f t="shared" ca="1" si="27"/>
        <v>0</v>
      </c>
      <c r="V22" s="2">
        <f t="shared" ca="1" si="27"/>
        <v>1</v>
      </c>
      <c r="W22" s="2">
        <f t="shared" ca="1" si="27"/>
        <v>0</v>
      </c>
      <c r="X22" s="2">
        <f t="shared" ca="1" si="27"/>
        <v>0</v>
      </c>
      <c r="Y22" s="2">
        <f t="shared" ca="1" si="27"/>
        <v>0</v>
      </c>
      <c r="Z22" s="2">
        <f t="shared" ca="1" si="27"/>
        <v>0</v>
      </c>
      <c r="AA22" s="2">
        <f t="shared" ca="1" si="27"/>
        <v>0</v>
      </c>
      <c r="AB22" s="2">
        <f t="shared" ca="1" si="27"/>
        <v>1</v>
      </c>
      <c r="AC22" s="2">
        <f t="shared" ca="1" si="27"/>
        <v>0</v>
      </c>
      <c r="AD22" s="2">
        <f t="shared" ca="1" si="27"/>
        <v>0</v>
      </c>
      <c r="AE22" s="2">
        <f t="shared" ca="1" si="27"/>
        <v>0</v>
      </c>
      <c r="AF22" s="2">
        <f t="shared" ca="1" si="27"/>
        <v>0</v>
      </c>
      <c r="AG22" s="2">
        <f t="shared" ca="1" si="27"/>
        <v>0</v>
      </c>
      <c r="AH22" s="2">
        <f t="shared" ca="1" si="27"/>
        <v>0</v>
      </c>
      <c r="AI22" s="2">
        <f t="shared" ca="1" si="27"/>
        <v>0</v>
      </c>
      <c r="AJ22" s="2">
        <f t="shared" ca="1" si="27"/>
        <v>0</v>
      </c>
      <c r="AK22" s="2">
        <f t="shared" ca="1" si="27"/>
        <v>0</v>
      </c>
      <c r="AL22" s="2">
        <f t="shared" ca="1" si="27"/>
        <v>0</v>
      </c>
      <c r="AM22" s="2">
        <f t="shared" ca="1" si="27"/>
        <v>0</v>
      </c>
      <c r="AN22" s="2">
        <f t="shared" ca="1" si="27"/>
        <v>0</v>
      </c>
      <c r="AO22" s="2">
        <f t="shared" ca="1" si="27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7"/>
        <v>0</v>
      </c>
      <c r="AT22" s="2">
        <f t="shared" ca="1" si="12"/>
        <v>0</v>
      </c>
      <c r="AU22" s="2">
        <f t="shared" ca="1" si="27"/>
        <v>0</v>
      </c>
      <c r="AV22" s="2">
        <f t="shared" ca="1" si="27"/>
        <v>0</v>
      </c>
      <c r="AW22" s="2">
        <f t="shared" ca="1" si="27"/>
        <v>0</v>
      </c>
      <c r="AX22" s="2">
        <f t="shared" ca="1" si="27"/>
        <v>0</v>
      </c>
      <c r="AY22" s="2">
        <f t="shared" ca="1" si="13"/>
        <v>0</v>
      </c>
      <c r="AZ22" s="2">
        <f t="shared" ca="1" si="14"/>
        <v>0</v>
      </c>
      <c r="BA22" s="2">
        <f t="shared" ca="1" si="27"/>
        <v>0</v>
      </c>
      <c r="BB22" s="2">
        <f t="shared" ca="1" si="16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カテゴリ</v>
      </c>
      <c r="B23" s="2" t="s">
        <v>44</v>
      </c>
      <c r="C23">
        <v>31</v>
      </c>
      <c r="D23" s="2">
        <f t="shared" ca="1" si="27"/>
        <v>0</v>
      </c>
      <c r="E23" s="2">
        <f t="shared" ca="1" si="27"/>
        <v>1</v>
      </c>
      <c r="F23" s="2">
        <f t="shared" ca="1" si="2"/>
        <v>0</v>
      </c>
      <c r="G23" s="2">
        <f t="shared" ca="1" si="27"/>
        <v>0</v>
      </c>
      <c r="H23" s="2">
        <f t="shared" ca="1" si="3"/>
        <v>0</v>
      </c>
      <c r="I23" s="2">
        <f t="shared" ca="1" si="27"/>
        <v>1</v>
      </c>
      <c r="J23" s="2">
        <f t="shared" ca="1" si="4"/>
        <v>1</v>
      </c>
      <c r="K23" s="2">
        <f t="shared" ca="1" si="27"/>
        <v>1</v>
      </c>
      <c r="L23" s="2">
        <f t="shared" ca="1" si="27"/>
        <v>1</v>
      </c>
      <c r="M23" s="2">
        <f t="shared" ca="1" si="27"/>
        <v>1</v>
      </c>
      <c r="N23" s="2">
        <f t="shared" ca="1" si="27"/>
        <v>1</v>
      </c>
      <c r="O23" s="2">
        <f t="shared" ca="1" si="27"/>
        <v>1</v>
      </c>
      <c r="P23" s="2">
        <f t="shared" ca="1" si="27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7"/>
        <v>1</v>
      </c>
      <c r="U23" s="2">
        <f t="shared" ca="1" si="27"/>
        <v>0</v>
      </c>
      <c r="V23" s="2">
        <f t="shared" ca="1" si="27"/>
        <v>1</v>
      </c>
      <c r="W23" s="2">
        <f t="shared" ca="1" si="27"/>
        <v>0</v>
      </c>
      <c r="X23" s="2">
        <f t="shared" ca="1" si="27"/>
        <v>0</v>
      </c>
      <c r="Y23" s="2">
        <f t="shared" ca="1" si="27"/>
        <v>0</v>
      </c>
      <c r="Z23" s="2">
        <f t="shared" ca="1" si="27"/>
        <v>0</v>
      </c>
      <c r="AA23" s="2">
        <f t="shared" ca="1" si="27"/>
        <v>0</v>
      </c>
      <c r="AB23" s="2">
        <f t="shared" ca="1" si="27"/>
        <v>1</v>
      </c>
      <c r="AC23" s="2">
        <f t="shared" ca="1" si="27"/>
        <v>0</v>
      </c>
      <c r="AD23" s="2">
        <f t="shared" ca="1" si="27"/>
        <v>0</v>
      </c>
      <c r="AE23" s="2">
        <f t="shared" ca="1" si="27"/>
        <v>0</v>
      </c>
      <c r="AF23" s="2">
        <f t="shared" ca="1" si="27"/>
        <v>0</v>
      </c>
      <c r="AG23" s="2">
        <f t="shared" ca="1" si="27"/>
        <v>0</v>
      </c>
      <c r="AH23" s="2">
        <f t="shared" ca="1" si="27"/>
        <v>0</v>
      </c>
      <c r="AI23" s="2">
        <f t="shared" ca="1" si="27"/>
        <v>0</v>
      </c>
      <c r="AJ23" s="2">
        <f t="shared" ca="1" si="27"/>
        <v>0</v>
      </c>
      <c r="AK23" s="2">
        <f t="shared" ca="1" si="27"/>
        <v>0</v>
      </c>
      <c r="AL23" s="2">
        <f t="shared" ca="1" si="27"/>
        <v>0</v>
      </c>
      <c r="AM23" s="2">
        <f t="shared" ca="1" si="27"/>
        <v>0</v>
      </c>
      <c r="AN23" s="2">
        <f t="shared" ca="1" si="27"/>
        <v>0</v>
      </c>
      <c r="AO23" s="2">
        <f t="shared" ca="1" si="27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7"/>
        <v>0</v>
      </c>
      <c r="AT23" s="2">
        <f t="shared" ca="1" si="12"/>
        <v>0</v>
      </c>
      <c r="AU23" s="2">
        <f t="shared" ca="1" si="27"/>
        <v>0</v>
      </c>
      <c r="AV23" s="2">
        <f t="shared" ca="1" si="27"/>
        <v>0</v>
      </c>
      <c r="AW23" s="2">
        <f t="shared" ca="1" si="27"/>
        <v>0</v>
      </c>
      <c r="AX23" s="2">
        <f t="shared" ca="1" si="27"/>
        <v>0</v>
      </c>
      <c r="AY23" s="2">
        <f t="shared" ca="1" si="13"/>
        <v>0</v>
      </c>
      <c r="AZ23" s="2">
        <f t="shared" ca="1" si="14"/>
        <v>0</v>
      </c>
      <c r="BA23" s="2">
        <f t="shared" ca="1" si="27"/>
        <v>0</v>
      </c>
      <c r="BB23" s="2">
        <f t="shared" ca="1" si="16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カテゴリ</v>
      </c>
      <c r="B24" s="2" t="s">
        <v>45</v>
      </c>
      <c r="C24">
        <v>32</v>
      </c>
      <c r="D24" s="2">
        <f t="shared" ca="1" si="27"/>
        <v>0</v>
      </c>
      <c r="E24" s="2">
        <f t="shared" ca="1" si="27"/>
        <v>1</v>
      </c>
      <c r="F24" s="2">
        <f t="shared" ca="1" si="2"/>
        <v>0</v>
      </c>
      <c r="G24" s="2">
        <f t="shared" ca="1" si="27"/>
        <v>0</v>
      </c>
      <c r="H24" s="2">
        <f t="shared" ca="1" si="3"/>
        <v>0</v>
      </c>
      <c r="I24" s="2">
        <f t="shared" ca="1" si="27"/>
        <v>1</v>
      </c>
      <c r="J24" s="2">
        <f t="shared" ca="1" si="4"/>
        <v>1</v>
      </c>
      <c r="K24" s="2">
        <f t="shared" ca="1" si="27"/>
        <v>1</v>
      </c>
      <c r="L24" s="2">
        <f t="shared" ca="1" si="27"/>
        <v>1</v>
      </c>
      <c r="M24" s="2">
        <f t="shared" ca="1" si="27"/>
        <v>1</v>
      </c>
      <c r="N24" s="2">
        <f t="shared" ca="1" si="27"/>
        <v>1</v>
      </c>
      <c r="O24" s="2">
        <f t="shared" ca="1" si="27"/>
        <v>1</v>
      </c>
      <c r="P24" s="2">
        <f t="shared" ca="1" si="27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7"/>
        <v>0</v>
      </c>
      <c r="U24" s="2">
        <f t="shared" ca="1" si="27"/>
        <v>0</v>
      </c>
      <c r="V24" s="2">
        <f t="shared" ca="1" si="27"/>
        <v>0</v>
      </c>
      <c r="W24" s="2">
        <f t="shared" ca="1" si="27"/>
        <v>0</v>
      </c>
      <c r="X24" s="2">
        <f t="shared" ca="1" si="27"/>
        <v>0</v>
      </c>
      <c r="Y24" s="2">
        <f t="shared" ca="1" si="27"/>
        <v>0</v>
      </c>
      <c r="Z24" s="2">
        <f t="shared" ca="1" si="27"/>
        <v>0</v>
      </c>
      <c r="AA24" s="2">
        <f t="shared" ca="1" si="27"/>
        <v>0</v>
      </c>
      <c r="AB24" s="2">
        <f t="shared" ca="1" si="27"/>
        <v>0</v>
      </c>
      <c r="AC24" s="2">
        <f t="shared" ca="1" si="27"/>
        <v>0</v>
      </c>
      <c r="AD24" s="2">
        <f t="shared" ca="1" si="27"/>
        <v>0</v>
      </c>
      <c r="AE24" s="2">
        <f t="shared" ca="1" si="27"/>
        <v>0</v>
      </c>
      <c r="AF24" s="2">
        <f t="shared" ca="1" si="27"/>
        <v>0</v>
      </c>
      <c r="AG24" s="2">
        <f t="shared" ca="1" si="27"/>
        <v>0</v>
      </c>
      <c r="AH24" s="2">
        <f t="shared" ca="1" si="27"/>
        <v>0</v>
      </c>
      <c r="AI24" s="2">
        <f t="shared" ca="1" si="27"/>
        <v>0</v>
      </c>
      <c r="AJ24" s="2">
        <f t="shared" ca="1" si="27"/>
        <v>0</v>
      </c>
      <c r="AK24" s="2">
        <f t="shared" ca="1" si="27"/>
        <v>0</v>
      </c>
      <c r="AL24" s="2">
        <f t="shared" ca="1" si="27"/>
        <v>0</v>
      </c>
      <c r="AM24" s="2">
        <f t="shared" ca="1" si="27"/>
        <v>0</v>
      </c>
      <c r="AN24" s="2">
        <f t="shared" ca="1" si="27"/>
        <v>0</v>
      </c>
      <c r="AO24" s="2">
        <f t="shared" ca="1" si="27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7"/>
        <v>0</v>
      </c>
      <c r="AT24" s="2">
        <f t="shared" ca="1" si="12"/>
        <v>0</v>
      </c>
      <c r="AU24" s="2">
        <f t="shared" ca="1" si="27"/>
        <v>0</v>
      </c>
      <c r="AV24" s="2">
        <f t="shared" ca="1" si="27"/>
        <v>0</v>
      </c>
      <c r="AW24" s="2">
        <f t="shared" ca="1" si="27"/>
        <v>0</v>
      </c>
      <c r="AX24" s="2">
        <f t="shared" ca="1" si="27"/>
        <v>0</v>
      </c>
      <c r="AY24" s="2">
        <f t="shared" ca="1" si="13"/>
        <v>0</v>
      </c>
      <c r="AZ24" s="2">
        <f t="shared" ca="1" si="14"/>
        <v>0</v>
      </c>
      <c r="BA24" s="2">
        <f t="shared" ca="1" si="27"/>
        <v>0</v>
      </c>
      <c r="BB24" s="2">
        <f t="shared" ca="1" si="16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カテゴリ</v>
      </c>
      <c r="B25" s="1" t="s">
        <v>46</v>
      </c>
      <c r="C25">
        <v>33</v>
      </c>
      <c r="D25" s="2">
        <f t="shared" ca="1" si="27"/>
        <v>1</v>
      </c>
      <c r="E25" s="2">
        <f t="shared" ca="1" si="27"/>
        <v>1</v>
      </c>
      <c r="F25" s="2">
        <f t="shared" ca="1" si="2"/>
        <v>1</v>
      </c>
      <c r="G25" s="2">
        <f t="shared" ca="1" si="27"/>
        <v>1</v>
      </c>
      <c r="H25" s="2">
        <f t="shared" ca="1" si="3"/>
        <v>1</v>
      </c>
      <c r="I25" s="2">
        <f t="shared" ca="1" si="27"/>
        <v>1</v>
      </c>
      <c r="J25" s="2">
        <f t="shared" ca="1" si="4"/>
        <v>1</v>
      </c>
      <c r="K25" s="2">
        <f t="shared" ca="1" si="27"/>
        <v>1</v>
      </c>
      <c r="L25" s="2">
        <f t="shared" ca="1" si="27"/>
        <v>1</v>
      </c>
      <c r="M25" s="2">
        <f t="shared" ca="1" si="27"/>
        <v>1</v>
      </c>
      <c r="N25" s="2">
        <f t="shared" ca="1" si="27"/>
        <v>1</v>
      </c>
      <c r="O25" s="2">
        <f t="shared" ca="1" si="27"/>
        <v>1</v>
      </c>
      <c r="P25" s="2">
        <f t="shared" ca="1" si="27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7"/>
        <v>1</v>
      </c>
      <c r="U25" s="2">
        <f t="shared" ca="1" si="27"/>
        <v>1</v>
      </c>
      <c r="V25" s="2">
        <f t="shared" ca="1" si="27"/>
        <v>1</v>
      </c>
      <c r="W25" s="2">
        <f t="shared" ca="1" si="27"/>
        <v>1</v>
      </c>
      <c r="X25" s="2">
        <f t="shared" ca="1" si="27"/>
        <v>1</v>
      </c>
      <c r="Y25" s="2">
        <f t="shared" ca="1" si="27"/>
        <v>1</v>
      </c>
      <c r="Z25" s="2">
        <f t="shared" ca="1" si="27"/>
        <v>1</v>
      </c>
      <c r="AA25" s="2">
        <f t="shared" ca="1" si="27"/>
        <v>1</v>
      </c>
      <c r="AB25" s="2">
        <f t="shared" ca="1" si="27"/>
        <v>1</v>
      </c>
      <c r="AC25" s="2">
        <f t="shared" ca="1" si="27"/>
        <v>1</v>
      </c>
      <c r="AD25" s="2">
        <f t="shared" ca="1" si="27"/>
        <v>1</v>
      </c>
      <c r="AE25" s="2">
        <f t="shared" ca="1" si="27"/>
        <v>1</v>
      </c>
      <c r="AF25" s="2">
        <f t="shared" ca="1" si="27"/>
        <v>1</v>
      </c>
      <c r="AG25" s="2">
        <f t="shared" ca="1" si="27"/>
        <v>1</v>
      </c>
      <c r="AH25" s="2">
        <f t="shared" ca="1" si="27"/>
        <v>1</v>
      </c>
      <c r="AI25" s="2">
        <f t="shared" ca="1" si="27"/>
        <v>1</v>
      </c>
      <c r="AJ25" s="2">
        <f t="shared" ca="1" si="27"/>
        <v>1</v>
      </c>
      <c r="AK25" s="2">
        <f t="shared" ca="1" si="27"/>
        <v>1</v>
      </c>
      <c r="AL25" s="2">
        <f t="shared" ca="1" si="27"/>
        <v>1</v>
      </c>
      <c r="AM25" s="2">
        <f t="shared" ca="1" si="27"/>
        <v>1</v>
      </c>
      <c r="AN25" s="2">
        <f t="shared" ca="1" si="27"/>
        <v>1</v>
      </c>
      <c r="AO25" s="2">
        <f t="shared" ca="1" si="27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7"/>
        <v>1</v>
      </c>
      <c r="AT25" s="2">
        <f t="shared" ca="1" si="12"/>
        <v>1</v>
      </c>
      <c r="AU25" s="2">
        <f t="shared" ca="1" si="27"/>
        <v>1</v>
      </c>
      <c r="AV25" s="2">
        <f t="shared" ca="1" si="27"/>
        <v>1</v>
      </c>
      <c r="AW25" s="2">
        <f t="shared" ca="1" si="27"/>
        <v>1</v>
      </c>
      <c r="AX25" s="2">
        <f t="shared" ca="1" si="27"/>
        <v>1</v>
      </c>
      <c r="AY25" s="2">
        <f t="shared" ca="1" si="13"/>
        <v>1</v>
      </c>
      <c r="AZ25" s="2">
        <f t="shared" ca="1" si="14"/>
        <v>1</v>
      </c>
      <c r="BA25" s="2">
        <f t="shared" ca="1" si="27"/>
        <v>1</v>
      </c>
      <c r="BB25" s="2">
        <f t="shared" ca="1" si="16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カテゴリ</v>
      </c>
      <c r="B26" s="1" t="s">
        <v>47</v>
      </c>
      <c r="C26">
        <v>34</v>
      </c>
      <c r="D26" s="2">
        <f t="shared" ca="1" si="27"/>
        <v>1</v>
      </c>
      <c r="E26" s="2">
        <f t="shared" ca="1" si="27"/>
        <v>1</v>
      </c>
      <c r="F26" s="2">
        <f t="shared" ca="1" si="2"/>
        <v>1</v>
      </c>
      <c r="G26" s="2">
        <f t="shared" ca="1" si="27"/>
        <v>1</v>
      </c>
      <c r="H26" s="2">
        <f t="shared" ca="1" si="3"/>
        <v>1</v>
      </c>
      <c r="I26" s="2">
        <f t="shared" ca="1" si="27"/>
        <v>1</v>
      </c>
      <c r="J26" s="2">
        <f t="shared" ca="1" si="4"/>
        <v>1</v>
      </c>
      <c r="K26" s="2">
        <f t="shared" ca="1" si="27"/>
        <v>1</v>
      </c>
      <c r="L26" s="2">
        <f t="shared" ca="1" si="27"/>
        <v>1</v>
      </c>
      <c r="M26" s="2">
        <f t="shared" ca="1" si="27"/>
        <v>1</v>
      </c>
      <c r="N26" s="2">
        <f t="shared" ca="1" si="27"/>
        <v>1</v>
      </c>
      <c r="O26" s="2">
        <f t="shared" ca="1" si="27"/>
        <v>1</v>
      </c>
      <c r="P26" s="2">
        <f t="shared" ca="1" si="27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7"/>
        <v>1</v>
      </c>
      <c r="U26" s="2">
        <f t="shared" ca="1" si="27"/>
        <v>1</v>
      </c>
      <c r="V26" s="2">
        <f t="shared" ca="1" si="27"/>
        <v>1</v>
      </c>
      <c r="W26" s="2">
        <f t="shared" ca="1" si="27"/>
        <v>1</v>
      </c>
      <c r="X26" s="2">
        <f t="shared" ca="1" si="27"/>
        <v>1</v>
      </c>
      <c r="Y26" s="2">
        <f t="shared" ca="1" si="27"/>
        <v>1</v>
      </c>
      <c r="Z26" s="2">
        <f t="shared" ca="1" si="27"/>
        <v>1</v>
      </c>
      <c r="AA26" s="2">
        <f t="shared" ca="1" si="27"/>
        <v>1</v>
      </c>
      <c r="AB26" s="2">
        <f t="shared" ca="1" si="27"/>
        <v>1</v>
      </c>
      <c r="AC26" s="2">
        <f t="shared" ca="1" si="27"/>
        <v>1</v>
      </c>
      <c r="AD26" s="2">
        <f t="shared" ca="1" si="27"/>
        <v>1</v>
      </c>
      <c r="AE26" s="2">
        <f t="shared" ca="1" si="27"/>
        <v>1</v>
      </c>
      <c r="AF26" s="2">
        <f t="shared" ca="1" si="27"/>
        <v>1</v>
      </c>
      <c r="AG26" s="2">
        <f t="shared" ca="1" si="27"/>
        <v>1</v>
      </c>
      <c r="AH26" s="2">
        <f t="shared" ca="1" si="27"/>
        <v>1</v>
      </c>
      <c r="AI26" s="2">
        <f t="shared" ca="1" si="27"/>
        <v>1</v>
      </c>
      <c r="AJ26" s="2">
        <f t="shared" ca="1" si="27"/>
        <v>1</v>
      </c>
      <c r="AK26" s="2">
        <f t="shared" ca="1" si="27"/>
        <v>1</v>
      </c>
      <c r="AL26" s="2">
        <f t="shared" ca="1" si="27"/>
        <v>1</v>
      </c>
      <c r="AM26" s="2">
        <f t="shared" ca="1" si="27"/>
        <v>1</v>
      </c>
      <c r="AN26" s="2">
        <f t="shared" ca="1" si="27"/>
        <v>1</v>
      </c>
      <c r="AO26" s="2">
        <f t="shared" ca="1" si="27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7"/>
        <v>1</v>
      </c>
      <c r="AT26" s="2">
        <f t="shared" ca="1" si="12"/>
        <v>1</v>
      </c>
      <c r="AU26" s="2">
        <f t="shared" ca="1" si="27"/>
        <v>1</v>
      </c>
      <c r="AV26" s="2">
        <f t="shared" ca="1" si="27"/>
        <v>1</v>
      </c>
      <c r="AW26" s="2">
        <f t="shared" ca="1" si="27"/>
        <v>1</v>
      </c>
      <c r="AX26" s="2">
        <f t="shared" ca="1" si="27"/>
        <v>1</v>
      </c>
      <c r="AY26" s="2">
        <f t="shared" ca="1" si="13"/>
        <v>1</v>
      </c>
      <c r="AZ26" s="2">
        <f t="shared" ca="1" si="14"/>
        <v>1</v>
      </c>
      <c r="BA26" s="2">
        <f t="shared" ca="1" si="27"/>
        <v>1</v>
      </c>
      <c r="BB26" s="2">
        <f t="shared" ca="1" si="16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カテゴリ</v>
      </c>
      <c r="B27" s="2" t="s">
        <v>48</v>
      </c>
      <c r="C27">
        <v>35</v>
      </c>
      <c r="D27" s="2">
        <f t="shared" ref="D27:BA32" ca="1" si="28">VLOOKUP($C27,サーバーロール,CELL("col",D27)-2,0)</f>
        <v>0</v>
      </c>
      <c r="E27" s="2">
        <f t="shared" ca="1" si="28"/>
        <v>0</v>
      </c>
      <c r="F27" s="2">
        <f t="shared" ca="1" si="2"/>
        <v>0</v>
      </c>
      <c r="G27" s="2">
        <f t="shared" ca="1" si="28"/>
        <v>0</v>
      </c>
      <c r="H27" s="2">
        <f t="shared" ca="1" si="3"/>
        <v>0</v>
      </c>
      <c r="I27" s="2">
        <f t="shared" ca="1" si="28"/>
        <v>0</v>
      </c>
      <c r="J27" s="2">
        <f t="shared" ca="1" si="4"/>
        <v>0</v>
      </c>
      <c r="K27" s="2">
        <f t="shared" ca="1" si="28"/>
        <v>0</v>
      </c>
      <c r="L27" s="2">
        <f t="shared" ca="1" si="28"/>
        <v>0</v>
      </c>
      <c r="M27" s="2">
        <f t="shared" ca="1" si="28"/>
        <v>0</v>
      </c>
      <c r="N27" s="2">
        <f t="shared" ca="1" si="28"/>
        <v>0</v>
      </c>
      <c r="O27" s="2">
        <f t="shared" ca="1" si="28"/>
        <v>0</v>
      </c>
      <c r="P27" s="2">
        <f t="shared" ca="1" si="28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8"/>
        <v>1</v>
      </c>
      <c r="U27" s="2">
        <f t="shared" ca="1" si="28"/>
        <v>0</v>
      </c>
      <c r="V27" s="2">
        <f t="shared" ca="1" si="28"/>
        <v>0</v>
      </c>
      <c r="W27" s="2">
        <f t="shared" ca="1" si="28"/>
        <v>0</v>
      </c>
      <c r="X27" s="2">
        <f t="shared" ca="1" si="28"/>
        <v>0</v>
      </c>
      <c r="Y27" s="2">
        <f t="shared" ca="1" si="28"/>
        <v>0</v>
      </c>
      <c r="Z27" s="2">
        <f t="shared" ca="1" si="28"/>
        <v>0</v>
      </c>
      <c r="AA27" s="2">
        <f t="shared" ca="1" si="28"/>
        <v>0</v>
      </c>
      <c r="AB27" s="2">
        <f t="shared" ca="1" si="28"/>
        <v>0</v>
      </c>
      <c r="AC27" s="2">
        <f t="shared" ca="1" si="28"/>
        <v>0</v>
      </c>
      <c r="AD27" s="2">
        <f t="shared" ca="1" si="28"/>
        <v>0</v>
      </c>
      <c r="AE27" s="2">
        <f t="shared" ca="1" si="28"/>
        <v>0</v>
      </c>
      <c r="AF27" s="2">
        <f t="shared" ca="1" si="28"/>
        <v>0</v>
      </c>
      <c r="AG27" s="2">
        <f t="shared" ca="1" si="28"/>
        <v>0</v>
      </c>
      <c r="AH27" s="2">
        <f t="shared" ca="1" si="28"/>
        <v>0</v>
      </c>
      <c r="AI27" s="2">
        <f t="shared" ca="1" si="28"/>
        <v>0</v>
      </c>
      <c r="AJ27" s="2">
        <f t="shared" ca="1" si="28"/>
        <v>0</v>
      </c>
      <c r="AK27" s="2">
        <f t="shared" ca="1" si="28"/>
        <v>0</v>
      </c>
      <c r="AL27" s="2">
        <f t="shared" ca="1" si="28"/>
        <v>0</v>
      </c>
      <c r="AM27" s="2">
        <f t="shared" ca="1" si="28"/>
        <v>0</v>
      </c>
      <c r="AN27" s="2">
        <f t="shared" ca="1" si="28"/>
        <v>0</v>
      </c>
      <c r="AO27" s="2">
        <f t="shared" ca="1" si="28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8"/>
        <v>0</v>
      </c>
      <c r="AT27" s="2">
        <f t="shared" ca="1" si="12"/>
        <v>0</v>
      </c>
      <c r="AU27" s="2">
        <f t="shared" ca="1" si="28"/>
        <v>0</v>
      </c>
      <c r="AV27" s="2">
        <f t="shared" ca="1" si="28"/>
        <v>0</v>
      </c>
      <c r="AW27" s="2">
        <f t="shared" ca="1" si="28"/>
        <v>0</v>
      </c>
      <c r="AX27" s="2">
        <f t="shared" ca="1" si="28"/>
        <v>0</v>
      </c>
      <c r="AY27" s="2">
        <f t="shared" ca="1" si="13"/>
        <v>0</v>
      </c>
      <c r="AZ27" s="2">
        <f t="shared" ca="1" si="14"/>
        <v>0</v>
      </c>
      <c r="BA27" s="2">
        <f t="shared" ca="1" si="28"/>
        <v>0</v>
      </c>
      <c r="BB27" s="2">
        <f t="shared" ca="1" si="16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カテゴリ</v>
      </c>
      <c r="B28" s="2" t="s">
        <v>49</v>
      </c>
      <c r="C28">
        <v>36</v>
      </c>
      <c r="D28" s="2">
        <f t="shared" ca="1" si="28"/>
        <v>0</v>
      </c>
      <c r="E28" s="2">
        <f t="shared" ca="1" si="28"/>
        <v>0</v>
      </c>
      <c r="F28" s="2">
        <f t="shared" ca="1" si="2"/>
        <v>0</v>
      </c>
      <c r="G28" s="2">
        <f t="shared" ca="1" si="28"/>
        <v>0</v>
      </c>
      <c r="H28" s="2">
        <f t="shared" ca="1" si="3"/>
        <v>0</v>
      </c>
      <c r="I28" s="2">
        <f t="shared" ca="1" si="28"/>
        <v>0</v>
      </c>
      <c r="J28" s="2">
        <f t="shared" ca="1" si="4"/>
        <v>0</v>
      </c>
      <c r="K28" s="2">
        <f t="shared" ca="1" si="28"/>
        <v>0</v>
      </c>
      <c r="L28" s="2">
        <f t="shared" ca="1" si="28"/>
        <v>0</v>
      </c>
      <c r="M28" s="2">
        <f t="shared" ca="1" si="28"/>
        <v>0</v>
      </c>
      <c r="N28" s="2">
        <f t="shared" ca="1" si="28"/>
        <v>1</v>
      </c>
      <c r="O28" s="2">
        <f t="shared" ca="1" si="28"/>
        <v>1</v>
      </c>
      <c r="P28" s="2">
        <f t="shared" ca="1" si="28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8"/>
        <v>0</v>
      </c>
      <c r="U28" s="2">
        <f t="shared" ca="1" si="28"/>
        <v>0</v>
      </c>
      <c r="V28" s="2">
        <f t="shared" ca="1" si="28"/>
        <v>0</v>
      </c>
      <c r="W28" s="2">
        <f t="shared" ca="1" si="28"/>
        <v>0</v>
      </c>
      <c r="X28" s="2">
        <f t="shared" ca="1" si="28"/>
        <v>0</v>
      </c>
      <c r="Y28" s="2">
        <f t="shared" ca="1" si="28"/>
        <v>0</v>
      </c>
      <c r="Z28" s="2">
        <f t="shared" ca="1" si="28"/>
        <v>0</v>
      </c>
      <c r="AA28" s="2">
        <f t="shared" ca="1" si="28"/>
        <v>0</v>
      </c>
      <c r="AB28" s="2">
        <f t="shared" ca="1" si="28"/>
        <v>0</v>
      </c>
      <c r="AC28" s="2">
        <f t="shared" ca="1" si="28"/>
        <v>0</v>
      </c>
      <c r="AD28" s="2">
        <f t="shared" ca="1" si="28"/>
        <v>0</v>
      </c>
      <c r="AE28" s="2">
        <f t="shared" ca="1" si="28"/>
        <v>0</v>
      </c>
      <c r="AF28" s="2">
        <f t="shared" ca="1" si="28"/>
        <v>0</v>
      </c>
      <c r="AG28" s="2">
        <f t="shared" ca="1" si="28"/>
        <v>0</v>
      </c>
      <c r="AH28" s="2">
        <f t="shared" ca="1" si="28"/>
        <v>0</v>
      </c>
      <c r="AI28" s="2">
        <f t="shared" ca="1" si="28"/>
        <v>0</v>
      </c>
      <c r="AJ28" s="2">
        <f t="shared" ca="1" si="28"/>
        <v>0</v>
      </c>
      <c r="AK28" s="2">
        <f t="shared" ca="1" si="28"/>
        <v>0</v>
      </c>
      <c r="AL28" s="2">
        <f t="shared" ca="1" si="28"/>
        <v>0</v>
      </c>
      <c r="AM28" s="2">
        <f t="shared" ca="1" si="28"/>
        <v>0</v>
      </c>
      <c r="AN28" s="2">
        <f t="shared" ca="1" si="28"/>
        <v>0</v>
      </c>
      <c r="AO28" s="2">
        <f t="shared" ca="1" si="28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8"/>
        <v>0</v>
      </c>
      <c r="AT28" s="2">
        <f t="shared" ca="1" si="12"/>
        <v>0</v>
      </c>
      <c r="AU28" s="2">
        <f t="shared" ca="1" si="28"/>
        <v>0</v>
      </c>
      <c r="AV28" s="2">
        <f t="shared" ca="1" si="28"/>
        <v>0</v>
      </c>
      <c r="AW28" s="2">
        <f t="shared" ca="1" si="28"/>
        <v>0</v>
      </c>
      <c r="AX28" s="2">
        <f t="shared" ca="1" si="28"/>
        <v>0</v>
      </c>
      <c r="AY28" s="2">
        <f t="shared" ca="1" si="13"/>
        <v>0</v>
      </c>
      <c r="AZ28" s="2">
        <f t="shared" ca="1" si="14"/>
        <v>0</v>
      </c>
      <c r="BA28" s="2">
        <f t="shared" ca="1" si="28"/>
        <v>0</v>
      </c>
      <c r="BB28" s="2">
        <f t="shared" ca="1" si="16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カテゴリ</v>
      </c>
      <c r="B29" s="2" t="s">
        <v>50</v>
      </c>
      <c r="C29">
        <v>37</v>
      </c>
      <c r="D29" s="2">
        <f t="shared" ca="1" si="28"/>
        <v>0</v>
      </c>
      <c r="E29" s="2">
        <f t="shared" ca="1" si="28"/>
        <v>0</v>
      </c>
      <c r="F29" s="2">
        <f t="shared" ca="1" si="2"/>
        <v>0</v>
      </c>
      <c r="G29" s="2">
        <f t="shared" ca="1" si="28"/>
        <v>0</v>
      </c>
      <c r="H29" s="2">
        <f t="shared" ca="1" si="3"/>
        <v>0</v>
      </c>
      <c r="I29" s="2">
        <f t="shared" ca="1" si="28"/>
        <v>0</v>
      </c>
      <c r="J29" s="2">
        <f t="shared" ca="1" si="4"/>
        <v>0</v>
      </c>
      <c r="K29" s="2">
        <f t="shared" ca="1" si="28"/>
        <v>0</v>
      </c>
      <c r="L29" s="2">
        <f t="shared" ca="1" si="28"/>
        <v>0</v>
      </c>
      <c r="M29" s="2">
        <f t="shared" ca="1" si="28"/>
        <v>0</v>
      </c>
      <c r="N29" s="2">
        <f t="shared" ca="1" si="28"/>
        <v>0</v>
      </c>
      <c r="O29" s="2">
        <f t="shared" ca="1" si="28"/>
        <v>1</v>
      </c>
      <c r="P29" s="2">
        <f t="shared" ca="1" si="28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8"/>
        <v>0</v>
      </c>
      <c r="U29" s="2">
        <f t="shared" ca="1" si="28"/>
        <v>0</v>
      </c>
      <c r="V29" s="2">
        <f t="shared" ca="1" si="28"/>
        <v>0</v>
      </c>
      <c r="W29" s="2">
        <f t="shared" ca="1" si="28"/>
        <v>0</v>
      </c>
      <c r="X29" s="2">
        <f t="shared" ca="1" si="28"/>
        <v>0</v>
      </c>
      <c r="Y29" s="2">
        <f t="shared" ca="1" si="28"/>
        <v>0</v>
      </c>
      <c r="Z29" s="2">
        <f t="shared" ca="1" si="28"/>
        <v>0</v>
      </c>
      <c r="AA29" s="2">
        <f t="shared" ca="1" si="28"/>
        <v>0</v>
      </c>
      <c r="AB29" s="2">
        <f t="shared" ca="1" si="28"/>
        <v>0</v>
      </c>
      <c r="AC29" s="2">
        <f t="shared" ca="1" si="28"/>
        <v>0</v>
      </c>
      <c r="AD29" s="2">
        <f t="shared" ca="1" si="28"/>
        <v>0</v>
      </c>
      <c r="AE29" s="2">
        <f t="shared" ca="1" si="28"/>
        <v>0</v>
      </c>
      <c r="AF29" s="2">
        <f t="shared" ca="1" si="28"/>
        <v>0</v>
      </c>
      <c r="AG29" s="2">
        <f t="shared" ca="1" si="28"/>
        <v>0</v>
      </c>
      <c r="AH29" s="2">
        <f t="shared" ca="1" si="28"/>
        <v>0</v>
      </c>
      <c r="AI29" s="2">
        <f t="shared" ca="1" si="28"/>
        <v>0</v>
      </c>
      <c r="AJ29" s="2">
        <f t="shared" ca="1" si="28"/>
        <v>0</v>
      </c>
      <c r="AK29" s="2">
        <f t="shared" ca="1" si="28"/>
        <v>0</v>
      </c>
      <c r="AL29" s="2">
        <f t="shared" ca="1" si="28"/>
        <v>0</v>
      </c>
      <c r="AM29" s="2">
        <f t="shared" ca="1" si="28"/>
        <v>0</v>
      </c>
      <c r="AN29" s="2">
        <f t="shared" ca="1" si="28"/>
        <v>0</v>
      </c>
      <c r="AO29" s="2">
        <f t="shared" ca="1" si="28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8"/>
        <v>0</v>
      </c>
      <c r="AT29" s="2">
        <f t="shared" ca="1" si="12"/>
        <v>0</v>
      </c>
      <c r="AU29" s="2">
        <f t="shared" ca="1" si="28"/>
        <v>0</v>
      </c>
      <c r="AV29" s="2">
        <f t="shared" ca="1" si="28"/>
        <v>0</v>
      </c>
      <c r="AW29" s="2">
        <f t="shared" ca="1" si="28"/>
        <v>0</v>
      </c>
      <c r="AX29" s="2">
        <f t="shared" ca="1" si="28"/>
        <v>0</v>
      </c>
      <c r="AY29" s="2">
        <f t="shared" ca="1" si="13"/>
        <v>0</v>
      </c>
      <c r="AZ29" s="2">
        <f t="shared" ca="1" si="14"/>
        <v>0</v>
      </c>
      <c r="BA29" s="2">
        <f t="shared" ca="1" si="28"/>
        <v>0</v>
      </c>
      <c r="BB29" s="2">
        <f t="shared" ca="1" si="16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カテゴリ</v>
      </c>
      <c r="B30" s="2" t="s">
        <v>51</v>
      </c>
      <c r="C30">
        <v>38</v>
      </c>
      <c r="D30" s="2">
        <f t="shared" ca="1" si="28"/>
        <v>0</v>
      </c>
      <c r="E30" s="2">
        <f t="shared" ca="1" si="28"/>
        <v>0</v>
      </c>
      <c r="F30" s="2">
        <f t="shared" ca="1" si="2"/>
        <v>0</v>
      </c>
      <c r="G30" s="2">
        <f t="shared" ca="1" si="28"/>
        <v>0</v>
      </c>
      <c r="H30" s="2">
        <f t="shared" ca="1" si="3"/>
        <v>0</v>
      </c>
      <c r="I30" s="2">
        <f t="shared" ca="1" si="28"/>
        <v>0</v>
      </c>
      <c r="J30" s="2">
        <f t="shared" ca="1" si="4"/>
        <v>0</v>
      </c>
      <c r="K30" s="2">
        <f t="shared" ca="1" si="28"/>
        <v>0</v>
      </c>
      <c r="L30" s="2">
        <f t="shared" ca="1" si="28"/>
        <v>0</v>
      </c>
      <c r="M30" s="2">
        <f t="shared" ca="1" si="28"/>
        <v>1</v>
      </c>
      <c r="N30" s="2">
        <f t="shared" ca="1" si="28"/>
        <v>1</v>
      </c>
      <c r="O30" s="2">
        <f t="shared" ca="1" si="28"/>
        <v>1</v>
      </c>
      <c r="P30" s="2">
        <f t="shared" ca="1" si="28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8"/>
        <v>0</v>
      </c>
      <c r="U30" s="2">
        <f t="shared" ca="1" si="28"/>
        <v>0</v>
      </c>
      <c r="V30" s="2">
        <f t="shared" ca="1" si="28"/>
        <v>0</v>
      </c>
      <c r="W30" s="2">
        <f t="shared" ca="1" si="28"/>
        <v>0</v>
      </c>
      <c r="X30" s="2">
        <f t="shared" ca="1" si="28"/>
        <v>0</v>
      </c>
      <c r="Y30" s="2">
        <f t="shared" ca="1" si="28"/>
        <v>0</v>
      </c>
      <c r="Z30" s="2">
        <f t="shared" ca="1" si="28"/>
        <v>0</v>
      </c>
      <c r="AA30" s="2">
        <f t="shared" ca="1" si="28"/>
        <v>0</v>
      </c>
      <c r="AB30" s="2">
        <f t="shared" ca="1" si="28"/>
        <v>0</v>
      </c>
      <c r="AC30" s="2">
        <f t="shared" ca="1" si="28"/>
        <v>0</v>
      </c>
      <c r="AD30" s="2">
        <f t="shared" ca="1" si="28"/>
        <v>0</v>
      </c>
      <c r="AE30" s="2">
        <f t="shared" ca="1" si="28"/>
        <v>0</v>
      </c>
      <c r="AF30" s="2">
        <f t="shared" ca="1" si="28"/>
        <v>0</v>
      </c>
      <c r="AG30" s="2">
        <f t="shared" ca="1" si="28"/>
        <v>0</v>
      </c>
      <c r="AH30" s="2">
        <f t="shared" ca="1" si="28"/>
        <v>0</v>
      </c>
      <c r="AI30" s="2">
        <f t="shared" ca="1" si="28"/>
        <v>0</v>
      </c>
      <c r="AJ30" s="2">
        <f t="shared" ca="1" si="28"/>
        <v>0</v>
      </c>
      <c r="AK30" s="2">
        <f t="shared" ca="1" si="28"/>
        <v>0</v>
      </c>
      <c r="AL30" s="2">
        <f t="shared" ca="1" si="28"/>
        <v>0</v>
      </c>
      <c r="AM30" s="2">
        <f t="shared" ca="1" si="28"/>
        <v>0</v>
      </c>
      <c r="AN30" s="2">
        <f t="shared" ca="1" si="28"/>
        <v>0</v>
      </c>
      <c r="AO30" s="2">
        <f t="shared" ca="1" si="28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8"/>
        <v>0</v>
      </c>
      <c r="AT30" s="2">
        <f t="shared" ca="1" si="12"/>
        <v>0</v>
      </c>
      <c r="AU30" s="2">
        <f t="shared" ca="1" si="28"/>
        <v>0</v>
      </c>
      <c r="AV30" s="2">
        <f t="shared" ca="1" si="28"/>
        <v>0</v>
      </c>
      <c r="AW30" s="2">
        <f t="shared" ca="1" si="28"/>
        <v>0</v>
      </c>
      <c r="AX30" s="2">
        <f t="shared" ca="1" si="28"/>
        <v>0</v>
      </c>
      <c r="AY30" s="2">
        <f t="shared" ca="1" si="13"/>
        <v>0</v>
      </c>
      <c r="AZ30" s="2">
        <f t="shared" ca="1" si="14"/>
        <v>0</v>
      </c>
      <c r="BA30" s="2">
        <f t="shared" ca="1" si="28"/>
        <v>0</v>
      </c>
      <c r="BB30" s="2">
        <f t="shared" ca="1" si="16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カテゴリ</v>
      </c>
      <c r="B31" s="1" t="s">
        <v>52</v>
      </c>
      <c r="C31">
        <v>39</v>
      </c>
      <c r="D31" s="2">
        <f t="shared" ca="1" si="28"/>
        <v>1</v>
      </c>
      <c r="E31" s="2">
        <f t="shared" ca="1" si="28"/>
        <v>1</v>
      </c>
      <c r="F31" s="2">
        <f t="shared" ca="1" si="2"/>
        <v>1</v>
      </c>
      <c r="G31" s="2">
        <f t="shared" ca="1" si="28"/>
        <v>1</v>
      </c>
      <c r="H31" s="2">
        <f t="shared" ca="1" si="3"/>
        <v>1</v>
      </c>
      <c r="I31" s="2">
        <f t="shared" ca="1" si="28"/>
        <v>1</v>
      </c>
      <c r="J31" s="2">
        <f t="shared" ca="1" si="4"/>
        <v>1</v>
      </c>
      <c r="K31" s="2">
        <f t="shared" ca="1" si="28"/>
        <v>1</v>
      </c>
      <c r="L31" s="2">
        <f t="shared" ca="1" si="28"/>
        <v>1</v>
      </c>
      <c r="M31" s="2">
        <f t="shared" ca="1" si="28"/>
        <v>1</v>
      </c>
      <c r="N31" s="2">
        <f t="shared" ca="1" si="28"/>
        <v>1</v>
      </c>
      <c r="O31" s="2">
        <f t="shared" ca="1" si="28"/>
        <v>1</v>
      </c>
      <c r="P31" s="2">
        <f t="shared" ca="1" si="28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8"/>
        <v>1</v>
      </c>
      <c r="U31" s="2">
        <f t="shared" ca="1" si="28"/>
        <v>1</v>
      </c>
      <c r="V31" s="2">
        <f t="shared" ca="1" si="28"/>
        <v>1</v>
      </c>
      <c r="W31" s="2">
        <f t="shared" ca="1" si="28"/>
        <v>1</v>
      </c>
      <c r="X31" s="2">
        <f t="shared" ca="1" si="28"/>
        <v>1</v>
      </c>
      <c r="Y31" s="2">
        <f t="shared" ca="1" si="28"/>
        <v>1</v>
      </c>
      <c r="Z31" s="2">
        <f t="shared" ca="1" si="28"/>
        <v>1</v>
      </c>
      <c r="AA31" s="2">
        <f t="shared" ca="1" si="28"/>
        <v>1</v>
      </c>
      <c r="AB31" s="2">
        <f t="shared" ca="1" si="28"/>
        <v>1</v>
      </c>
      <c r="AC31" s="2">
        <f t="shared" ca="1" si="28"/>
        <v>1</v>
      </c>
      <c r="AD31" s="2">
        <f t="shared" ca="1" si="28"/>
        <v>1</v>
      </c>
      <c r="AE31" s="2">
        <f t="shared" ca="1" si="28"/>
        <v>1</v>
      </c>
      <c r="AF31" s="2">
        <f t="shared" ca="1" si="28"/>
        <v>1</v>
      </c>
      <c r="AG31" s="2">
        <f t="shared" ca="1" si="28"/>
        <v>1</v>
      </c>
      <c r="AH31" s="2">
        <f t="shared" ca="1" si="28"/>
        <v>1</v>
      </c>
      <c r="AI31" s="2">
        <f t="shared" ca="1" si="28"/>
        <v>1</v>
      </c>
      <c r="AJ31" s="2">
        <f t="shared" ca="1" si="28"/>
        <v>1</v>
      </c>
      <c r="AK31" s="2">
        <f t="shared" ca="1" si="28"/>
        <v>1</v>
      </c>
      <c r="AL31" s="2">
        <f t="shared" ca="1" si="28"/>
        <v>1</v>
      </c>
      <c r="AM31" s="2">
        <f t="shared" ca="1" si="28"/>
        <v>1</v>
      </c>
      <c r="AN31" s="2">
        <f t="shared" ca="1" si="28"/>
        <v>1</v>
      </c>
      <c r="AO31" s="2">
        <f t="shared" ca="1" si="28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8"/>
        <v>1</v>
      </c>
      <c r="AT31" s="2">
        <f t="shared" ca="1" si="12"/>
        <v>1</v>
      </c>
      <c r="AU31" s="2">
        <f t="shared" ca="1" si="28"/>
        <v>1</v>
      </c>
      <c r="AV31" s="2">
        <f t="shared" ca="1" si="28"/>
        <v>1</v>
      </c>
      <c r="AW31" s="2">
        <f t="shared" ca="1" si="28"/>
        <v>1</v>
      </c>
      <c r="AX31" s="2">
        <f t="shared" ca="1" si="28"/>
        <v>1</v>
      </c>
      <c r="AY31" s="2">
        <f t="shared" ca="1" si="13"/>
        <v>1</v>
      </c>
      <c r="AZ31" s="2">
        <f t="shared" ca="1" si="14"/>
        <v>1</v>
      </c>
      <c r="BA31" s="2">
        <f t="shared" ca="1" si="28"/>
        <v>1</v>
      </c>
      <c r="BB31" s="2">
        <f t="shared" ca="1" si="16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カテゴリ</v>
      </c>
      <c r="B32" s="5" t="s">
        <v>63</v>
      </c>
      <c r="C32">
        <v>24</v>
      </c>
      <c r="D32" s="2">
        <f t="shared" ca="1" si="28"/>
        <v>0</v>
      </c>
      <c r="E32" s="2">
        <f t="shared" ca="1" si="28"/>
        <v>0</v>
      </c>
      <c r="F32" s="2">
        <f t="shared" ca="1" si="2"/>
        <v>0</v>
      </c>
      <c r="G32" s="2">
        <f t="shared" ca="1" si="28"/>
        <v>0</v>
      </c>
      <c r="H32" s="2">
        <f t="shared" ca="1" si="3"/>
        <v>0</v>
      </c>
      <c r="I32" s="2">
        <f t="shared" ca="1" si="28"/>
        <v>0</v>
      </c>
      <c r="J32" s="2">
        <f t="shared" ca="1" si="4"/>
        <v>0</v>
      </c>
      <c r="K32" s="2">
        <f t="shared" ca="1" si="28"/>
        <v>0</v>
      </c>
      <c r="L32" s="2">
        <f t="shared" ca="1" si="28"/>
        <v>1</v>
      </c>
      <c r="M32" s="2">
        <f t="shared" ca="1" si="28"/>
        <v>1</v>
      </c>
      <c r="N32" s="2">
        <f t="shared" ca="1" si="28"/>
        <v>1</v>
      </c>
      <c r="O32" s="2">
        <f t="shared" ca="1" si="28"/>
        <v>1</v>
      </c>
      <c r="P32" s="2">
        <f t="shared" ca="1" si="28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8"/>
        <v>0</v>
      </c>
      <c r="U32" s="2">
        <f t="shared" ca="1" si="28"/>
        <v>0</v>
      </c>
      <c r="V32" s="2">
        <f t="shared" ca="1" si="28"/>
        <v>0</v>
      </c>
      <c r="W32" s="2">
        <f t="shared" ca="1" si="28"/>
        <v>0</v>
      </c>
      <c r="X32" s="2">
        <f t="shared" ca="1" si="28"/>
        <v>0</v>
      </c>
      <c r="Y32" s="2">
        <f t="shared" ca="1" si="28"/>
        <v>1</v>
      </c>
      <c r="Z32" s="2">
        <f t="shared" ca="1" si="28"/>
        <v>0</v>
      </c>
      <c r="AA32" s="2">
        <f t="shared" ca="1" si="28"/>
        <v>0</v>
      </c>
      <c r="AB32" s="2">
        <f t="shared" ca="1" si="28"/>
        <v>1</v>
      </c>
      <c r="AC32" s="2">
        <f t="shared" ca="1" si="28"/>
        <v>0</v>
      </c>
      <c r="AD32" s="2">
        <f t="shared" ca="1" si="28"/>
        <v>0</v>
      </c>
      <c r="AE32" s="2">
        <f t="shared" ca="1" si="28"/>
        <v>0</v>
      </c>
      <c r="AF32" s="2">
        <f t="shared" ca="1" si="28"/>
        <v>0</v>
      </c>
      <c r="AG32" s="2">
        <f t="shared" ca="1" si="28"/>
        <v>0</v>
      </c>
      <c r="AH32" s="2">
        <f t="shared" ca="1" si="28"/>
        <v>0</v>
      </c>
      <c r="AI32" s="2">
        <f t="shared" ca="1" si="28"/>
        <v>0</v>
      </c>
      <c r="AJ32" s="2">
        <f t="shared" ca="1" si="28"/>
        <v>0</v>
      </c>
      <c r="AK32" s="2">
        <f t="shared" ca="1" si="28"/>
        <v>0</v>
      </c>
      <c r="AL32" s="2">
        <f t="shared" ca="1" si="28"/>
        <v>0</v>
      </c>
      <c r="AM32" s="2">
        <f t="shared" ca="1" si="28"/>
        <v>0</v>
      </c>
      <c r="AN32" s="2">
        <f t="shared" ca="1" si="28"/>
        <v>0</v>
      </c>
      <c r="AO32" s="2">
        <f t="shared" ca="1" si="28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8"/>
        <v>0</v>
      </c>
      <c r="AT32" s="2">
        <f t="shared" ca="1" si="12"/>
        <v>0</v>
      </c>
      <c r="AU32" s="2">
        <f t="shared" ca="1" si="28"/>
        <v>0</v>
      </c>
      <c r="AV32" s="2">
        <f t="shared" ca="1" si="28"/>
        <v>0</v>
      </c>
      <c r="AW32" s="2">
        <f t="shared" ca="1" si="28"/>
        <v>0</v>
      </c>
      <c r="AX32" s="2">
        <f t="shared" ca="1" si="28"/>
        <v>0</v>
      </c>
      <c r="AY32" s="2">
        <f t="shared" ca="1" si="13"/>
        <v>0</v>
      </c>
      <c r="AZ32" s="2">
        <f t="shared" ca="1" si="14"/>
        <v>0</v>
      </c>
      <c r="BA32" s="2">
        <f t="shared" ca="1" si="28"/>
        <v>0</v>
      </c>
      <c r="BB32" s="2">
        <f t="shared" ca="1" si="16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カテゴリ</v>
      </c>
      <c r="B33" s="2" t="s">
        <v>53</v>
      </c>
      <c r="C33">
        <v>40</v>
      </c>
      <c r="D33" s="2">
        <f t="shared" ref="D33:BA33" ca="1" si="29">VLOOKUP($C33,サーバーロール,CELL("col",D33)-2,0)</f>
        <v>0</v>
      </c>
      <c r="E33" s="2">
        <f t="shared" ca="1" si="29"/>
        <v>0</v>
      </c>
      <c r="F33" s="2">
        <f t="shared" ca="1" si="2"/>
        <v>0</v>
      </c>
      <c r="G33" s="2">
        <f t="shared" ca="1" si="29"/>
        <v>0</v>
      </c>
      <c r="H33" s="2">
        <f t="shared" ca="1" si="3"/>
        <v>0</v>
      </c>
      <c r="I33" s="2">
        <f t="shared" ca="1" si="29"/>
        <v>0</v>
      </c>
      <c r="J33" s="2">
        <f t="shared" ca="1" si="4"/>
        <v>0</v>
      </c>
      <c r="K33" s="2">
        <f t="shared" ca="1" si="29"/>
        <v>0</v>
      </c>
      <c r="L33" s="2">
        <f t="shared" ca="1" si="29"/>
        <v>1</v>
      </c>
      <c r="M33" s="2">
        <f t="shared" ca="1" si="29"/>
        <v>1</v>
      </c>
      <c r="N33" s="2">
        <f t="shared" ca="1" si="29"/>
        <v>1</v>
      </c>
      <c r="O33" s="2">
        <f t="shared" ca="1" si="29"/>
        <v>1</v>
      </c>
      <c r="P33" s="2">
        <f t="shared" ca="1" si="29"/>
        <v>1</v>
      </c>
      <c r="Q33" s="2">
        <f t="shared" ca="1" si="7"/>
        <v>0</v>
      </c>
      <c r="R33" s="2">
        <f t="shared" ca="1" si="7"/>
        <v>0</v>
      </c>
      <c r="S33" s="2">
        <f t="shared" ca="1" si="7"/>
        <v>0</v>
      </c>
      <c r="T33" s="2">
        <f t="shared" ca="1" si="29"/>
        <v>0</v>
      </c>
      <c r="U33" s="2">
        <f t="shared" ca="1" si="29"/>
        <v>0</v>
      </c>
      <c r="V33" s="2">
        <f t="shared" ca="1" si="29"/>
        <v>0</v>
      </c>
      <c r="W33" s="2">
        <f t="shared" ca="1" si="29"/>
        <v>0</v>
      </c>
      <c r="X33" s="2">
        <f t="shared" ca="1" si="29"/>
        <v>0</v>
      </c>
      <c r="Y33" s="2">
        <f t="shared" ca="1" si="29"/>
        <v>0</v>
      </c>
      <c r="Z33" s="2">
        <f t="shared" ca="1" si="29"/>
        <v>0</v>
      </c>
      <c r="AA33" s="2">
        <f t="shared" ca="1" si="29"/>
        <v>0</v>
      </c>
      <c r="AB33" s="2">
        <f t="shared" ca="1" si="29"/>
        <v>0</v>
      </c>
      <c r="AC33" s="2">
        <f t="shared" ca="1" si="29"/>
        <v>0</v>
      </c>
      <c r="AD33" s="2">
        <f t="shared" ca="1" si="29"/>
        <v>0</v>
      </c>
      <c r="AE33" s="2">
        <f t="shared" ca="1" si="29"/>
        <v>0</v>
      </c>
      <c r="AF33" s="2">
        <f t="shared" ca="1" si="29"/>
        <v>0</v>
      </c>
      <c r="AG33" s="2">
        <f t="shared" ca="1" si="29"/>
        <v>0</v>
      </c>
      <c r="AH33" s="2">
        <f t="shared" ca="1" si="29"/>
        <v>0</v>
      </c>
      <c r="AI33" s="2">
        <f t="shared" ca="1" si="29"/>
        <v>0</v>
      </c>
      <c r="AJ33" s="2">
        <f t="shared" ca="1" si="29"/>
        <v>0</v>
      </c>
      <c r="AK33" s="2">
        <f t="shared" ca="1" si="29"/>
        <v>0</v>
      </c>
      <c r="AL33" s="2">
        <f t="shared" ca="1" si="29"/>
        <v>0</v>
      </c>
      <c r="AM33" s="2">
        <f t="shared" ca="1" si="29"/>
        <v>0</v>
      </c>
      <c r="AN33" s="2">
        <f t="shared" ca="1" si="29"/>
        <v>0</v>
      </c>
      <c r="AO33" s="2">
        <f t="shared" ca="1" si="29"/>
        <v>0</v>
      </c>
      <c r="AP33" s="2">
        <f t="shared" ca="1" si="10"/>
        <v>0</v>
      </c>
      <c r="AQ33" s="2">
        <f t="shared" ca="1" si="10"/>
        <v>0</v>
      </c>
      <c r="AR33" s="2">
        <f t="shared" ca="1" si="10"/>
        <v>0</v>
      </c>
      <c r="AS33" s="2">
        <f t="shared" ca="1" si="29"/>
        <v>0</v>
      </c>
      <c r="AT33" s="2">
        <f t="shared" ca="1" si="12"/>
        <v>0</v>
      </c>
      <c r="AU33" s="2">
        <f t="shared" ca="1" si="29"/>
        <v>0</v>
      </c>
      <c r="AV33" s="2">
        <f t="shared" ca="1" si="29"/>
        <v>0</v>
      </c>
      <c r="AW33" s="2">
        <f t="shared" ca="1" si="29"/>
        <v>0</v>
      </c>
      <c r="AX33" s="2">
        <f t="shared" ca="1" si="29"/>
        <v>0</v>
      </c>
      <c r="AY33" s="2">
        <f t="shared" ca="1" si="13"/>
        <v>0</v>
      </c>
      <c r="AZ33" s="2">
        <f t="shared" ca="1" si="14"/>
        <v>0</v>
      </c>
      <c r="BA33" s="2">
        <f t="shared" ca="1" si="29"/>
        <v>0</v>
      </c>
      <c r="BB33" s="2">
        <f t="shared" ca="1" si="16"/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customSheetViews>
    <customSheetView guid="{4C9D50BF-1647-404D-99A3-B0D7C9F4815F}" scale="90" showPageBreaks="1" showAutoFilter="1" hiddenRows="1" hiddenColumns="1">
      <pane xSplit="2" ySplit="1" topLeftCell="D2" activePane="bottomRight" state="frozen"/>
      <selection pane="bottomRight" activeCell="K26" sqref="K26"/>
      <pageMargins left="0.7" right="0.7" top="0.75" bottom="0.75" header="0.3" footer="0.3"/>
      <pageSetup paperSize="9" orientation="portrait" horizontalDpi="1200" verticalDpi="1200" r:id="rId1"/>
      <autoFilter ref="A1:AM321"/>
    </customSheetView>
  </customSheetViews>
  <phoneticPr fontId="1"/>
  <conditionalFormatting sqref="AT2:AV33 AX2:BU33 D2:S33 U2:AR33">
    <cfRule type="expression" dxfId="32" priority="18">
      <formula>AND(D2=1,_xlfn.ISFORMULA(D2))</formula>
    </cfRule>
    <cfRule type="expression" dxfId="31" priority="19">
      <formula>_xlfn.ISFORMULA(D2)</formula>
    </cfRule>
    <cfRule type="expression" dxfId="30" priority="20">
      <formula>AND(EXACT(1,D2),ISNUMBER(D2))</formula>
    </cfRule>
  </conditionalFormatting>
  <conditionalFormatting sqref="F2:F33">
    <cfRule type="expression" dxfId="29" priority="15">
      <formula>AND(F2=1,_xlfn.ISFORMULA(F2))</formula>
    </cfRule>
    <cfRule type="expression" dxfId="28" priority="16">
      <formula>_xlfn.ISFORMULA(F2)</formula>
    </cfRule>
    <cfRule type="expression" dxfId="27" priority="17">
      <formula>AND(EXACT(1,F2),ISNUMBER(F2))</formula>
    </cfRule>
  </conditionalFormatting>
  <conditionalFormatting sqref="E2:E33">
    <cfRule type="expression" dxfId="26" priority="12">
      <formula>AND(E2=1,_xlfn.ISFORMULA(E2))</formula>
    </cfRule>
    <cfRule type="expression" dxfId="25" priority="13">
      <formula>_xlfn.ISFORMULA(E2)</formula>
    </cfRule>
    <cfRule type="expression" dxfId="24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{A36D65C4-BA80-43C1-92D9-8C42C6A9B06E}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{BB5A5159-4A1A-4D45-93EA-C06C6360987B}</x14:id>
        </ext>
      </extLst>
    </cfRule>
  </conditionalFormatting>
  <conditionalFormatting sqref="AS2:AS33">
    <cfRule type="expression" dxfId="23" priority="7">
      <formula>AND(AS2=1,_xlfn.ISFORMULA(AS2))</formula>
    </cfRule>
    <cfRule type="expression" dxfId="22" priority="8">
      <formula>_xlfn.ISFORMULA(AS2)</formula>
    </cfRule>
    <cfRule type="expression" dxfId="21" priority="9">
      <formula>AND(EXACT(1,AS2),ISNUMBER(AS2))</formula>
    </cfRule>
  </conditionalFormatting>
  <conditionalFormatting sqref="AW2:AW33">
    <cfRule type="expression" dxfId="20" priority="4">
      <formula>AND(AW2=1,_xlfn.ISFORMULA(AW2))</formula>
    </cfRule>
    <cfRule type="expression" dxfId="19" priority="5">
      <formula>_xlfn.ISFORMULA(AW2)</formula>
    </cfRule>
    <cfRule type="expression" dxfId="18" priority="6">
      <formula>AND(EXACT(1,AW2),ISNUMBER(AW2))</formula>
    </cfRule>
  </conditionalFormatting>
  <conditionalFormatting sqref="T2:T33">
    <cfRule type="expression" dxfId="17" priority="1">
      <formula>AND(T2=1,_xlfn.ISFORMULA(T2))</formula>
    </cfRule>
    <cfRule type="expression" dxfId="16" priority="2">
      <formula>_xlfn.ISFORMULA(T2)</formula>
    </cfRule>
    <cfRule type="expression" dxfId="15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D65C4-BA80-43C1-92D9-8C42C6A9B0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BB5A5159-4A1A-4D45-93EA-C06C636098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"/>
  <sheetViews>
    <sheetView workbookViewId="0">
      <selection activeCell="F36" sqref="F36"/>
    </sheetView>
  </sheetViews>
  <sheetFormatPr defaultColWidth="4.125" defaultRowHeight="13.5" zeroHeight="1" x14ac:dyDescent="0.15"/>
  <cols>
    <col min="1" max="1" width="8.75" bestFit="1" customWidth="1"/>
    <col min="2" max="2" width="37.625" bestFit="1" customWidth="1"/>
    <col min="3" max="3" width="6.125" style="2" bestFit="1" customWidth="1"/>
    <col min="4" max="4" width="8.875" bestFit="1" customWidth="1"/>
    <col min="5" max="5" width="6.75" bestFit="1" customWidth="1"/>
    <col min="6" max="6" width="5.875" bestFit="1" customWidth="1"/>
    <col min="7" max="7" width="8.625" bestFit="1" customWidth="1"/>
    <col min="8" max="8" width="6.375" bestFit="1" customWidth="1"/>
    <col min="9" max="9" width="8.125" bestFit="1" customWidth="1"/>
    <col min="10" max="10" width="7.625" bestFit="1" customWidth="1"/>
    <col min="11" max="11" width="5.125" bestFit="1" customWidth="1"/>
    <col min="12" max="12" width="7.875" bestFit="1" customWidth="1"/>
    <col min="13" max="13" width="5.375" bestFit="1" customWidth="1"/>
    <col min="14" max="14" width="8.125" bestFit="1" customWidth="1"/>
    <col min="15" max="15" width="9.75" bestFit="1" customWidth="1"/>
    <col min="16" max="16" width="6.375" bestFit="1" customWidth="1"/>
    <col min="17" max="17" width="4.125" bestFit="1" customWidth="1"/>
    <col min="18" max="18" width="6.5" bestFit="1" customWidth="1"/>
    <col min="19" max="19" width="6.375" bestFit="1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  <col min="16383" max="16384" width="3.5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106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">
        <v>58</v>
      </c>
      <c r="B2" s="1" t="s">
        <v>17</v>
      </c>
      <c r="C2" s="2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</row>
    <row r="3" spans="1:54" x14ac:dyDescent="0.15">
      <c r="A3" t="s">
        <v>58</v>
      </c>
      <c r="B3" s="3" t="s">
        <v>60</v>
      </c>
      <c r="C3" s="2">
        <v>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>
        <v>0</v>
      </c>
      <c r="X3" s="3">
        <v>0</v>
      </c>
      <c r="Y3" s="3">
        <v>1</v>
      </c>
      <c r="Z3" s="3">
        <v>1</v>
      </c>
      <c r="AA3" s="3">
        <v>1</v>
      </c>
      <c r="AB3" s="3">
        <v>1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</row>
    <row r="4" spans="1:54" x14ac:dyDescent="0.15">
      <c r="A4" t="s">
        <v>58</v>
      </c>
      <c r="B4" s="3" t="s">
        <v>18</v>
      </c>
      <c r="C4" s="2">
        <v>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1</v>
      </c>
      <c r="AA4" s="3">
        <v>1</v>
      </c>
      <c r="AB4" s="3">
        <v>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</row>
    <row r="5" spans="1:54" x14ac:dyDescent="0.15">
      <c r="A5" t="s">
        <v>58</v>
      </c>
      <c r="B5" s="3" t="s">
        <v>19</v>
      </c>
      <c r="C5" s="2">
        <v>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</row>
    <row r="6" spans="1:54" x14ac:dyDescent="0.15">
      <c r="A6" t="s">
        <v>58</v>
      </c>
      <c r="B6" s="3" t="s">
        <v>20</v>
      </c>
      <c r="C6" s="2">
        <v>5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</row>
    <row r="7" spans="1:54" x14ac:dyDescent="0.15">
      <c r="A7" t="s">
        <v>58</v>
      </c>
      <c r="B7" s="3" t="s">
        <v>21</v>
      </c>
      <c r="C7" s="2">
        <v>6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</row>
    <row r="8" spans="1:54" x14ac:dyDescent="0.15">
      <c r="A8" t="s">
        <v>58</v>
      </c>
      <c r="B8" s="3" t="s">
        <v>22</v>
      </c>
      <c r="C8" s="2">
        <v>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</row>
    <row r="9" spans="1:54" x14ac:dyDescent="0.15">
      <c r="A9" t="s">
        <v>58</v>
      </c>
      <c r="B9" s="3" t="s">
        <v>23</v>
      </c>
      <c r="C9" s="2">
        <v>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</row>
    <row r="10" spans="1:54" x14ac:dyDescent="0.15">
      <c r="A10" t="s">
        <v>58</v>
      </c>
      <c r="B10" s="3" t="s">
        <v>24</v>
      </c>
      <c r="C10" s="2">
        <v>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</row>
    <row r="11" spans="1:54" x14ac:dyDescent="0.15">
      <c r="A11" t="s">
        <v>58</v>
      </c>
      <c r="B11" s="1" t="s">
        <v>25</v>
      </c>
      <c r="C11" s="2">
        <v>10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</row>
    <row r="12" spans="1:54" x14ac:dyDescent="0.15">
      <c r="A12" t="s">
        <v>58</v>
      </c>
      <c r="B12" s="3" t="s">
        <v>26</v>
      </c>
      <c r="C12" s="2">
        <v>11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</row>
    <row r="13" spans="1:54" x14ac:dyDescent="0.15">
      <c r="A13" t="s">
        <v>58</v>
      </c>
      <c r="B13" s="3" t="s">
        <v>27</v>
      </c>
      <c r="C13" s="2">
        <v>12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0</v>
      </c>
      <c r="AB13" s="3">
        <v>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</row>
    <row r="14" spans="1:54" x14ac:dyDescent="0.15">
      <c r="A14" t="s">
        <v>58</v>
      </c>
      <c r="B14" s="3" t="s">
        <v>28</v>
      </c>
      <c r="C14" s="2">
        <v>13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  <c r="AA14" s="3">
        <v>0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</row>
    <row r="15" spans="1:54" x14ac:dyDescent="0.15">
      <c r="A15" t="s">
        <v>58</v>
      </c>
      <c r="B15" s="3" t="s">
        <v>29</v>
      </c>
      <c r="C15" s="2">
        <v>14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</row>
    <row r="16" spans="1:54" x14ac:dyDescent="0.15">
      <c r="A16" t="s">
        <v>58</v>
      </c>
      <c r="B16" s="1" t="s">
        <v>59</v>
      </c>
      <c r="C16" s="2">
        <v>15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</row>
    <row r="17" spans="1:54" x14ac:dyDescent="0.15">
      <c r="A17" t="s">
        <v>58</v>
      </c>
      <c r="B17" s="1" t="s">
        <v>30</v>
      </c>
      <c r="C17" s="2">
        <v>16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</row>
    <row r="18" spans="1:54" x14ac:dyDescent="0.15">
      <c r="A18" t="s">
        <v>58</v>
      </c>
      <c r="B18" s="3" t="s">
        <v>31</v>
      </c>
      <c r="C18" s="2">
        <v>17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</row>
    <row r="19" spans="1:54" x14ac:dyDescent="0.15">
      <c r="A19" t="s">
        <v>58</v>
      </c>
      <c r="B19" s="3" t="s">
        <v>32</v>
      </c>
      <c r="C19" s="2">
        <v>18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</row>
    <row r="20" spans="1:54" x14ac:dyDescent="0.15">
      <c r="A20" t="s">
        <v>58</v>
      </c>
      <c r="B20" s="1" t="s">
        <v>33</v>
      </c>
      <c r="C20" s="2">
        <v>19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</row>
    <row r="21" spans="1:54" x14ac:dyDescent="0.15">
      <c r="A21" t="s">
        <v>58</v>
      </c>
      <c r="B21" s="1" t="s">
        <v>34</v>
      </c>
      <c r="C21" s="2">
        <v>20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</row>
    <row r="22" spans="1:54" x14ac:dyDescent="0.15">
      <c r="A22" t="s">
        <v>58</v>
      </c>
      <c r="B22" s="1" t="s">
        <v>35</v>
      </c>
      <c r="C22" s="2">
        <v>21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</row>
    <row r="23" spans="1:54" x14ac:dyDescent="0.15">
      <c r="A23" t="s">
        <v>58</v>
      </c>
      <c r="B23" s="1" t="s">
        <v>36</v>
      </c>
      <c r="C23" s="2">
        <v>22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</row>
    <row r="24" spans="1:54" x14ac:dyDescent="0.15">
      <c r="A24" t="s">
        <v>58</v>
      </c>
      <c r="B24" s="1" t="s">
        <v>37</v>
      </c>
      <c r="C24" s="2">
        <v>23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</row>
    <row r="25" spans="1:54" x14ac:dyDescent="0.15">
      <c r="A25" t="s">
        <v>58</v>
      </c>
      <c r="B25" s="4" t="s">
        <v>55</v>
      </c>
      <c r="C25" s="2">
        <v>24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</row>
    <row r="26" spans="1:54" x14ac:dyDescent="0.15">
      <c r="A26" t="s">
        <v>58</v>
      </c>
      <c r="B26" s="3" t="s">
        <v>38</v>
      </c>
      <c r="C26" s="2">
        <v>25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1</v>
      </c>
      <c r="AA26" s="3">
        <v>1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</row>
    <row r="27" spans="1:54" x14ac:dyDescent="0.15">
      <c r="A27" t="s">
        <v>58</v>
      </c>
      <c r="B27" s="3" t="s">
        <v>39</v>
      </c>
      <c r="C27" s="2">
        <v>26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  <c r="P27" s="3">
        <v>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</row>
    <row r="28" spans="1:54" x14ac:dyDescent="0.15">
      <c r="A28" t="s">
        <v>58</v>
      </c>
      <c r="B28" s="1" t="s">
        <v>40</v>
      </c>
      <c r="C28" s="2">
        <v>27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</row>
    <row r="29" spans="1:54" x14ac:dyDescent="0.15">
      <c r="A29" t="s">
        <v>58</v>
      </c>
      <c r="B29" s="3" t="s">
        <v>41</v>
      </c>
      <c r="C29" s="2">
        <v>28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</row>
    <row r="30" spans="1:54" x14ac:dyDescent="0.15">
      <c r="A30" t="s">
        <v>58</v>
      </c>
      <c r="B30" s="3" t="s">
        <v>42</v>
      </c>
      <c r="C30" s="2">
        <v>29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1</v>
      </c>
      <c r="V30" s="3">
        <v>0</v>
      </c>
      <c r="W30" s="3">
        <v>0</v>
      </c>
      <c r="X30" s="3">
        <v>1</v>
      </c>
      <c r="Y30" s="3">
        <v>0</v>
      </c>
      <c r="Z30" s="3">
        <v>0</v>
      </c>
      <c r="AA30" s="3">
        <v>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</row>
    <row r="31" spans="1:54" x14ac:dyDescent="0.15">
      <c r="A31" t="s">
        <v>58</v>
      </c>
      <c r="B31" s="3" t="s">
        <v>43</v>
      </c>
      <c r="C31" s="2">
        <v>30</v>
      </c>
      <c r="D31" s="3">
        <v>0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1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</row>
    <row r="32" spans="1:54" x14ac:dyDescent="0.15">
      <c r="A32" t="s">
        <v>58</v>
      </c>
      <c r="B32" s="3" t="s">
        <v>44</v>
      </c>
      <c r="C32" s="2">
        <v>31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</row>
    <row r="33" spans="1:54" x14ac:dyDescent="0.15">
      <c r="A33" t="s">
        <v>58</v>
      </c>
      <c r="B33" s="3" t="s">
        <v>45</v>
      </c>
      <c r="C33" s="2">
        <v>32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</row>
    <row r="34" spans="1:54" x14ac:dyDescent="0.15">
      <c r="A34" t="s">
        <v>58</v>
      </c>
      <c r="B34" s="1" t="s">
        <v>46</v>
      </c>
      <c r="C34" s="2">
        <v>33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</row>
    <row r="35" spans="1:54" x14ac:dyDescent="0.15">
      <c r="A35" t="s">
        <v>58</v>
      </c>
      <c r="B35" s="1" t="s">
        <v>47</v>
      </c>
      <c r="C35" s="2">
        <v>34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</row>
    <row r="36" spans="1:54" x14ac:dyDescent="0.15">
      <c r="A36" t="s">
        <v>58</v>
      </c>
      <c r="B36" s="3" t="s">
        <v>48</v>
      </c>
      <c r="C36" s="2">
        <v>35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</row>
    <row r="37" spans="1:54" x14ac:dyDescent="0.15">
      <c r="A37" t="s">
        <v>58</v>
      </c>
      <c r="B37" s="3" t="s">
        <v>49</v>
      </c>
      <c r="C37" s="2">
        <v>36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</row>
    <row r="38" spans="1:54" x14ac:dyDescent="0.15">
      <c r="A38" t="s">
        <v>58</v>
      </c>
      <c r="B38" s="3" t="s">
        <v>50</v>
      </c>
      <c r="C38" s="2">
        <v>37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</row>
    <row r="39" spans="1:54" x14ac:dyDescent="0.15">
      <c r="A39" t="s">
        <v>58</v>
      </c>
      <c r="B39" s="3" t="s">
        <v>51</v>
      </c>
      <c r="C39" s="2">
        <v>38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1</v>
      </c>
      <c r="O39" s="3">
        <v>1</v>
      </c>
      <c r="P39" s="3">
        <v>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</row>
    <row r="40" spans="1:54" x14ac:dyDescent="0.15">
      <c r="A40" t="s">
        <v>58</v>
      </c>
      <c r="B40" s="1" t="s">
        <v>52</v>
      </c>
      <c r="C40" s="2">
        <v>39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</row>
    <row r="41" spans="1:54" x14ac:dyDescent="0.15">
      <c r="A41" t="s">
        <v>58</v>
      </c>
      <c r="B41" s="3" t="s">
        <v>53</v>
      </c>
      <c r="C41" s="2">
        <v>40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</row>
    <row r="42" spans="1:54" x14ac:dyDescent="0.15">
      <c r="A42" t="s">
        <v>58</v>
      </c>
      <c r="B42" s="3" t="s">
        <v>54</v>
      </c>
      <c r="C42" s="2">
        <v>41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</row>
  </sheetData>
  <customSheetViews>
    <customSheetView guid="{4C9D50BF-1647-404D-99A3-B0D7C9F4815F}" scale="90" showAutoFilter="1" hiddenRows="1" hiddenColumns="1">
      <pane xSplit="2" ySplit="1" topLeftCell="C2" activePane="bottomRight" state="frozen"/>
      <selection pane="bottomRight" activeCell="C1" sqref="C1:C1048576"/>
      <pageMargins left="0.7" right="0.7" top="0.75" bottom="0.75" header="0.3" footer="0.3"/>
      <pageSetup paperSize="9" orientation="portrait" horizontalDpi="1200" verticalDpi="1200" r:id="rId1"/>
      <autoFilter ref="A1:AM42"/>
    </customSheetView>
  </customSheetViews>
  <phoneticPr fontId="1"/>
  <conditionalFormatting sqref="AT2:AV42 AX2:BB42 D2:S42 U2:AR42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{EBA6AF13-2B13-4F4E-9969-855877A07D8E}</x14:id>
        </ext>
      </extLst>
    </cfRule>
  </conditionalFormatting>
  <conditionalFormatting sqref="AS2:AS42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{224F01CC-F23D-477A-9E91-D14C5F677A60}</x14:id>
        </ext>
      </extLst>
    </cfRule>
  </conditionalFormatting>
  <conditionalFormatting sqref="AW2:AW42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{649BC046-4783-496E-B3FA-B727466CD210}</x14:id>
        </ext>
      </extLst>
    </cfRule>
  </conditionalFormatting>
  <conditionalFormatting sqref="T2:T4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{83085B6C-7416-4551-BCEB-DC0AE2DAB7A5}</x14:id>
        </ext>
      </extLst>
    </cfRule>
  </conditionalFormatting>
  <pageMargins left="0.25" right="0.25" top="0.75" bottom="0.75" header="0.3" footer="0.3"/>
  <pageSetup paperSize="137" scale="86" orientation="landscape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6AF13-2B13-4F4E-9969-855877A07D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AT2:AV42 AX2:BB42 D2:S42 U2:AR42</xm:sqref>
        </x14:conditionalFormatting>
        <x14:conditionalFormatting xmlns:xm="http://schemas.microsoft.com/office/excel/2006/main">
          <x14:cfRule type="dataBar" id="{224F01CC-F23D-477A-9E91-D14C5F677A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AS2:AS42</xm:sqref>
        </x14:conditionalFormatting>
        <x14:conditionalFormatting xmlns:xm="http://schemas.microsoft.com/office/excel/2006/main">
          <x14:cfRule type="dataBar" id="{649BC046-4783-496E-B3FA-B727466CD2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AW2:AW42</xm:sqref>
        </x14:conditionalFormatting>
        <x14:conditionalFormatting xmlns:xm="http://schemas.microsoft.com/office/excel/2006/main">
          <x14:cfRule type="dataBar" id="{83085B6C-7416-4551-BCEB-DC0AE2DAB7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T2:T42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10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SECURITY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SECURITY</v>
      </c>
      <c r="B3" s="2" t="s">
        <v>61</v>
      </c>
      <c r="C3">
        <v>2</v>
      </c>
      <c r="D3" s="2">
        <f t="shared" ref="D3:BA18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ca="1" si="1"/>
        <v>0</v>
      </c>
      <c r="I3" s="2">
        <f t="shared" ca="1" si="1"/>
        <v>0</v>
      </c>
      <c r="J3" s="2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1</v>
      </c>
      <c r="Q3" s="2">
        <f t="shared" ref="Q3:T32" ca="1" si="2">VLOOKUP($C3,サーバーロール,CELL("col",Q3)-2,0)</f>
        <v>0</v>
      </c>
      <c r="R3" s="2">
        <f t="shared" ca="1" si="2"/>
        <v>0</v>
      </c>
      <c r="S3" s="2">
        <f t="shared" ca="1" si="2"/>
        <v>0</v>
      </c>
      <c r="T3" s="2">
        <f t="shared" ca="1" si="1"/>
        <v>1</v>
      </c>
      <c r="U3" s="2">
        <f t="shared" ca="1" si="1"/>
        <v>1</v>
      </c>
      <c r="V3" s="2">
        <f t="shared" ca="1" si="1"/>
        <v>0</v>
      </c>
      <c r="W3" s="2">
        <f t="shared" ca="1" si="1"/>
        <v>0</v>
      </c>
      <c r="X3" s="2">
        <f t="shared" ca="1" si="1"/>
        <v>0</v>
      </c>
      <c r="Y3" s="2">
        <f t="shared" ca="1" si="1"/>
        <v>1</v>
      </c>
      <c r="Z3" s="2">
        <f t="shared" ca="1" si="1"/>
        <v>1</v>
      </c>
      <c r="AA3" s="2">
        <f t="shared" ca="1" si="1"/>
        <v>1</v>
      </c>
      <c r="AB3" s="2">
        <f t="shared" ca="1" si="1"/>
        <v>1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>
        <f t="shared" ca="1" si="1"/>
        <v>0</v>
      </c>
      <c r="AK3" s="2">
        <f t="shared" ca="1" si="1"/>
        <v>0</v>
      </c>
      <c r="AL3" s="2">
        <f t="shared" ca="1" si="1"/>
        <v>0</v>
      </c>
      <c r="AM3" s="2">
        <f t="shared" ca="1" si="1"/>
        <v>0</v>
      </c>
      <c r="AN3" s="2">
        <f t="shared" ca="1" si="1"/>
        <v>0</v>
      </c>
      <c r="AO3" s="2">
        <f t="shared" ca="1" si="1"/>
        <v>0</v>
      </c>
      <c r="AP3" s="2">
        <f t="shared" ref="AP3:AR32" ca="1" si="3">VLOOKUP($C3,サーバーロール,CELL("col",AP3)-2,0)</f>
        <v>0</v>
      </c>
      <c r="AQ3" s="2">
        <f t="shared" ca="1" si="3"/>
        <v>0</v>
      </c>
      <c r="AR3" s="2">
        <f t="shared" ca="1" si="3"/>
        <v>0</v>
      </c>
      <c r="AS3" s="2">
        <f t="shared" ca="1" si="1"/>
        <v>0</v>
      </c>
      <c r="AT3" s="2">
        <f t="shared" ref="AT3:AT32" ca="1" si="4">VLOOKUP($C3,サーバーロール,CELL("col",AT3)-2,0)</f>
        <v>0</v>
      </c>
      <c r="AU3" s="2">
        <f t="shared" ca="1" si="1"/>
        <v>0</v>
      </c>
      <c r="AV3" s="2">
        <f t="shared" ca="1" si="1"/>
        <v>0</v>
      </c>
      <c r="AW3" s="2">
        <f t="shared" ca="1" si="1"/>
        <v>0</v>
      </c>
      <c r="AX3" s="2">
        <f t="shared" ca="1" si="1"/>
        <v>0</v>
      </c>
      <c r="AY3" s="2">
        <f t="shared" ref="AY3:AY32" ca="1" si="5">VLOOKUP($C3,サーバーロール,CELL("col",AY3)-2,0)</f>
        <v>0</v>
      </c>
      <c r="AZ3" s="2">
        <f t="shared" ref="AZ3:AZ32" ca="1" si="6">VLOOKUP($C3,サーバーロール,CELL("col",AZ3)-2,0)</f>
        <v>0</v>
      </c>
      <c r="BA3" s="2">
        <f t="shared" ca="1" si="1"/>
        <v>0</v>
      </c>
      <c r="BB3" s="2">
        <f t="shared" ref="BB3:BB32" ca="1" si="7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SECURITY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1"/>
        <v>0</v>
      </c>
      <c r="I4" s="2">
        <f t="shared" ca="1" si="1"/>
        <v>0</v>
      </c>
      <c r="J4" s="2">
        <f t="shared" ca="1" si="1"/>
        <v>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1</v>
      </c>
      <c r="Q4" s="2">
        <f t="shared" ca="1" si="2"/>
        <v>0</v>
      </c>
      <c r="R4" s="2">
        <f t="shared" ca="1" si="2"/>
        <v>0</v>
      </c>
      <c r="S4" s="2">
        <f t="shared" ca="1" si="2"/>
        <v>0</v>
      </c>
      <c r="T4" s="2">
        <f t="shared" ca="1" si="1"/>
        <v>0</v>
      </c>
      <c r="U4" s="2">
        <f t="shared" ca="1" si="1"/>
        <v>0</v>
      </c>
      <c r="V4" s="2">
        <f t="shared" ca="1" si="1"/>
        <v>0</v>
      </c>
      <c r="W4" s="2">
        <f t="shared" ca="1" si="1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1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>
        <f t="shared" ca="1" si="1"/>
        <v>0</v>
      </c>
      <c r="AK4" s="2">
        <f t="shared" ca="1" si="1"/>
        <v>0</v>
      </c>
      <c r="AL4" s="2">
        <f t="shared" ca="1" si="1"/>
        <v>0</v>
      </c>
      <c r="AM4" s="2">
        <f t="shared" ca="1" si="1"/>
        <v>0</v>
      </c>
      <c r="AN4" s="2">
        <f t="shared" ca="1" si="1"/>
        <v>0</v>
      </c>
      <c r="AO4" s="2">
        <f t="shared" ca="1" si="1"/>
        <v>0</v>
      </c>
      <c r="AP4" s="2">
        <f t="shared" ca="1" si="3"/>
        <v>0</v>
      </c>
      <c r="AQ4" s="2">
        <f t="shared" ca="1" si="3"/>
        <v>0</v>
      </c>
      <c r="AR4" s="2">
        <f t="shared" ca="1" si="3"/>
        <v>0</v>
      </c>
      <c r="AS4" s="2">
        <f t="shared" ca="1" si="1"/>
        <v>0</v>
      </c>
      <c r="AT4" s="2">
        <f t="shared" ca="1" si="4"/>
        <v>0</v>
      </c>
      <c r="AU4" s="2">
        <f t="shared" ca="1" si="1"/>
        <v>0</v>
      </c>
      <c r="AV4" s="2">
        <f t="shared" ca="1" si="1"/>
        <v>0</v>
      </c>
      <c r="AW4" s="2">
        <f t="shared" ca="1" si="1"/>
        <v>0</v>
      </c>
      <c r="AX4" s="2">
        <f t="shared" ca="1" si="1"/>
        <v>0</v>
      </c>
      <c r="AY4" s="2">
        <f t="shared" ca="1" si="5"/>
        <v>0</v>
      </c>
      <c r="AZ4" s="2">
        <f t="shared" ca="1" si="6"/>
        <v>0</v>
      </c>
      <c r="BA4" s="2">
        <f t="shared" ca="1" si="1"/>
        <v>0</v>
      </c>
      <c r="BB4" s="2">
        <f t="shared" ca="1" si="7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SECURITY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1"/>
        <v>0</v>
      </c>
      <c r="I5" s="2">
        <f t="shared" ca="1" si="1"/>
        <v>0</v>
      </c>
      <c r="J5" s="2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1</v>
      </c>
      <c r="Q5" s="2">
        <f t="shared" ca="1" si="2"/>
        <v>0</v>
      </c>
      <c r="R5" s="2">
        <f t="shared" ca="1" si="2"/>
        <v>0</v>
      </c>
      <c r="S5" s="2">
        <f t="shared" ca="1" si="2"/>
        <v>0</v>
      </c>
      <c r="T5" s="2">
        <f t="shared" ca="1" si="1"/>
        <v>0</v>
      </c>
      <c r="U5" s="2">
        <f t="shared" ca="1" si="1"/>
        <v>0</v>
      </c>
      <c r="V5" s="2">
        <f t="shared" ca="1" si="1"/>
        <v>0</v>
      </c>
      <c r="W5" s="2">
        <f t="shared" ca="1" si="1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>
        <f t="shared" ca="1" si="1"/>
        <v>0</v>
      </c>
      <c r="AK5" s="2">
        <f t="shared" ca="1" si="1"/>
        <v>0</v>
      </c>
      <c r="AL5" s="2">
        <f t="shared" ca="1" si="1"/>
        <v>0</v>
      </c>
      <c r="AM5" s="2">
        <f t="shared" ca="1" si="1"/>
        <v>0</v>
      </c>
      <c r="AN5" s="2">
        <f t="shared" ca="1" si="1"/>
        <v>0</v>
      </c>
      <c r="AO5" s="2">
        <f t="shared" ca="1" si="1"/>
        <v>0</v>
      </c>
      <c r="AP5" s="2">
        <f t="shared" ca="1" si="3"/>
        <v>0</v>
      </c>
      <c r="AQ5" s="2">
        <f t="shared" ca="1" si="3"/>
        <v>0</v>
      </c>
      <c r="AR5" s="2">
        <f t="shared" ca="1" si="3"/>
        <v>0</v>
      </c>
      <c r="AS5" s="2">
        <f t="shared" ca="1" si="1"/>
        <v>0</v>
      </c>
      <c r="AT5" s="2">
        <f t="shared" ca="1" si="4"/>
        <v>0</v>
      </c>
      <c r="AU5" s="2">
        <f t="shared" ca="1" si="1"/>
        <v>0</v>
      </c>
      <c r="AV5" s="2">
        <f t="shared" ca="1" si="1"/>
        <v>0</v>
      </c>
      <c r="AW5" s="2">
        <f t="shared" ca="1" si="1"/>
        <v>0</v>
      </c>
      <c r="AX5" s="2">
        <f t="shared" ca="1" si="1"/>
        <v>0</v>
      </c>
      <c r="AY5" s="2">
        <f t="shared" ca="1" si="5"/>
        <v>0</v>
      </c>
      <c r="AZ5" s="2">
        <f t="shared" ca="1" si="6"/>
        <v>0</v>
      </c>
      <c r="BA5" s="2">
        <f t="shared" ca="1" si="1"/>
        <v>0</v>
      </c>
      <c r="BB5" s="2">
        <f t="shared" ca="1" si="7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SECURITY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1"/>
        <v>0</v>
      </c>
      <c r="I6" s="2">
        <f t="shared" ca="1" si="1"/>
        <v>0</v>
      </c>
      <c r="J6" s="2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2"/>
        <v>0</v>
      </c>
      <c r="R6" s="2">
        <f t="shared" ca="1" si="2"/>
        <v>0</v>
      </c>
      <c r="S6" s="2">
        <f t="shared" ca="1" si="2"/>
        <v>0</v>
      </c>
      <c r="T6" s="2">
        <f t="shared" ca="1" si="1"/>
        <v>0</v>
      </c>
      <c r="U6" s="2">
        <f t="shared" ca="1" si="1"/>
        <v>1</v>
      </c>
      <c r="V6" s="2">
        <f t="shared" ca="1" si="1"/>
        <v>0</v>
      </c>
      <c r="W6" s="2">
        <f t="shared" ca="1" si="1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>
        <f t="shared" ca="1" si="1"/>
        <v>0</v>
      </c>
      <c r="AK6" s="2">
        <f t="shared" ca="1" si="1"/>
        <v>0</v>
      </c>
      <c r="AL6" s="2">
        <f t="shared" ca="1" si="1"/>
        <v>0</v>
      </c>
      <c r="AM6" s="2">
        <f t="shared" ca="1" si="1"/>
        <v>0</v>
      </c>
      <c r="AN6" s="2">
        <f t="shared" ca="1" si="1"/>
        <v>0</v>
      </c>
      <c r="AO6" s="2">
        <f t="shared" ca="1" si="1"/>
        <v>0</v>
      </c>
      <c r="AP6" s="2">
        <f t="shared" ca="1" si="3"/>
        <v>0</v>
      </c>
      <c r="AQ6" s="2">
        <f t="shared" ca="1" si="3"/>
        <v>0</v>
      </c>
      <c r="AR6" s="2">
        <f t="shared" ca="1" si="3"/>
        <v>0</v>
      </c>
      <c r="AS6" s="2">
        <f t="shared" ca="1" si="1"/>
        <v>0</v>
      </c>
      <c r="AT6" s="2">
        <f t="shared" ca="1" si="4"/>
        <v>0</v>
      </c>
      <c r="AU6" s="2">
        <f t="shared" ca="1" si="1"/>
        <v>0</v>
      </c>
      <c r="AV6" s="2">
        <f t="shared" ca="1" si="1"/>
        <v>0</v>
      </c>
      <c r="AW6" s="2">
        <f t="shared" ca="1" si="1"/>
        <v>0</v>
      </c>
      <c r="AX6" s="2">
        <f t="shared" ca="1" si="1"/>
        <v>0</v>
      </c>
      <c r="AY6" s="2">
        <f t="shared" ca="1" si="5"/>
        <v>0</v>
      </c>
      <c r="AZ6" s="2">
        <f t="shared" ca="1" si="6"/>
        <v>0</v>
      </c>
      <c r="BA6" s="2">
        <f t="shared" ca="1" si="1"/>
        <v>0</v>
      </c>
      <c r="BB6" s="2">
        <f t="shared" ca="1" si="7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SECURITY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1"/>
        <v>1</v>
      </c>
      <c r="G7" s="2">
        <f t="shared" ca="1" si="1"/>
        <v>1</v>
      </c>
      <c r="H7" s="2">
        <f t="shared" ca="1" si="1"/>
        <v>1</v>
      </c>
      <c r="I7" s="2">
        <f t="shared" ca="1" si="1"/>
        <v>1</v>
      </c>
      <c r="J7" s="2">
        <f t="shared" ca="1" si="1"/>
        <v>1</v>
      </c>
      <c r="K7" s="2">
        <f t="shared" ca="1" si="1"/>
        <v>1</v>
      </c>
      <c r="L7" s="2">
        <f t="shared" ca="1" si="1"/>
        <v>1</v>
      </c>
      <c r="M7" s="2">
        <f t="shared" ca="1" si="1"/>
        <v>1</v>
      </c>
      <c r="N7" s="2">
        <f t="shared" ca="1" si="1"/>
        <v>1</v>
      </c>
      <c r="O7" s="2">
        <f t="shared" ca="1" si="1"/>
        <v>1</v>
      </c>
      <c r="P7" s="2">
        <f t="shared" ca="1" si="1"/>
        <v>1</v>
      </c>
      <c r="Q7" s="2">
        <f t="shared" ca="1" si="2"/>
        <v>1</v>
      </c>
      <c r="R7" s="2">
        <f t="shared" ca="1" si="2"/>
        <v>1</v>
      </c>
      <c r="S7" s="2">
        <f t="shared" ca="1" si="2"/>
        <v>1</v>
      </c>
      <c r="T7" s="2">
        <f t="shared" ca="1" si="1"/>
        <v>1</v>
      </c>
      <c r="U7" s="2">
        <f t="shared" ca="1" si="1"/>
        <v>1</v>
      </c>
      <c r="V7" s="2">
        <f t="shared" ca="1" si="1"/>
        <v>1</v>
      </c>
      <c r="W7" s="2">
        <f t="shared" ca="1" si="1"/>
        <v>1</v>
      </c>
      <c r="X7" s="2">
        <f t="shared" ca="1" si="1"/>
        <v>1</v>
      </c>
      <c r="Y7" s="2">
        <f t="shared" ca="1" si="1"/>
        <v>1</v>
      </c>
      <c r="Z7" s="2">
        <f t="shared" ca="1" si="1"/>
        <v>1</v>
      </c>
      <c r="AA7" s="2">
        <f t="shared" ca="1" si="1"/>
        <v>1</v>
      </c>
      <c r="AB7" s="2">
        <f t="shared" ca="1" si="1"/>
        <v>1</v>
      </c>
      <c r="AC7" s="2">
        <f t="shared" ca="1" si="1"/>
        <v>1</v>
      </c>
      <c r="AD7" s="2">
        <f t="shared" ca="1" si="1"/>
        <v>1</v>
      </c>
      <c r="AE7" s="2">
        <f t="shared" ca="1" si="1"/>
        <v>1</v>
      </c>
      <c r="AF7" s="2">
        <f t="shared" ca="1" si="1"/>
        <v>1</v>
      </c>
      <c r="AG7" s="2">
        <f t="shared" ca="1" si="1"/>
        <v>1</v>
      </c>
      <c r="AH7" s="2">
        <f t="shared" ca="1" si="1"/>
        <v>1</v>
      </c>
      <c r="AI7" s="2">
        <f t="shared" ca="1" si="1"/>
        <v>1</v>
      </c>
      <c r="AJ7" s="2">
        <f t="shared" ca="1" si="1"/>
        <v>1</v>
      </c>
      <c r="AK7" s="2">
        <f t="shared" ref="AK7:BA22" ca="1" si="8">VLOOKUP($C7,サーバーロール,CELL("col",AK7)-2,0)</f>
        <v>1</v>
      </c>
      <c r="AL7" s="2">
        <f t="shared" ca="1" si="8"/>
        <v>1</v>
      </c>
      <c r="AM7" s="2">
        <f t="shared" ca="1" si="8"/>
        <v>1</v>
      </c>
      <c r="AN7" s="2">
        <f t="shared" ca="1" si="8"/>
        <v>1</v>
      </c>
      <c r="AO7" s="2">
        <f t="shared" ca="1" si="8"/>
        <v>1</v>
      </c>
      <c r="AP7" s="2">
        <f t="shared" ca="1" si="3"/>
        <v>1</v>
      </c>
      <c r="AQ7" s="2">
        <f t="shared" ca="1" si="3"/>
        <v>1</v>
      </c>
      <c r="AR7" s="2">
        <f t="shared" ca="1" si="3"/>
        <v>1</v>
      </c>
      <c r="AS7" s="2">
        <f t="shared" ca="1" si="8"/>
        <v>1</v>
      </c>
      <c r="AT7" s="2">
        <f t="shared" ca="1" si="4"/>
        <v>1</v>
      </c>
      <c r="AU7" s="2">
        <f t="shared" ca="1" si="8"/>
        <v>1</v>
      </c>
      <c r="AV7" s="2">
        <f t="shared" ca="1" si="8"/>
        <v>1</v>
      </c>
      <c r="AW7" s="2">
        <f t="shared" ca="1" si="8"/>
        <v>1</v>
      </c>
      <c r="AX7" s="2">
        <f t="shared" ca="1" si="8"/>
        <v>1</v>
      </c>
      <c r="AY7" s="2">
        <f t="shared" ca="1" si="5"/>
        <v>1</v>
      </c>
      <c r="AZ7" s="2">
        <f t="shared" ca="1" si="6"/>
        <v>1</v>
      </c>
      <c r="BA7" s="2">
        <f t="shared" ca="1" si="8"/>
        <v>1</v>
      </c>
      <c r="BB7" s="2">
        <f t="shared" ca="1" si="7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SECURITY</v>
      </c>
      <c r="B8" s="1" t="s">
        <v>30</v>
      </c>
      <c r="C8">
        <v>16</v>
      </c>
      <c r="D8" s="2">
        <f t="shared" ref="D8:X23" ca="1" si="9">VLOOKUP($C8,サーバーロール,CELL("col",D8)-2,0)</f>
        <v>1</v>
      </c>
      <c r="E8" s="2">
        <f t="shared" ca="1" si="9"/>
        <v>1</v>
      </c>
      <c r="F8" s="2">
        <f t="shared" ca="1" si="9"/>
        <v>1</v>
      </c>
      <c r="G8" s="2">
        <f t="shared" ca="1" si="9"/>
        <v>1</v>
      </c>
      <c r="H8" s="2">
        <f t="shared" ca="1" si="9"/>
        <v>1</v>
      </c>
      <c r="I8" s="2">
        <f t="shared" ca="1" si="9"/>
        <v>1</v>
      </c>
      <c r="J8" s="2">
        <f t="shared" ca="1" si="9"/>
        <v>1</v>
      </c>
      <c r="K8" s="2">
        <f t="shared" ca="1" si="9"/>
        <v>1</v>
      </c>
      <c r="L8" s="2">
        <f t="shared" ca="1" si="9"/>
        <v>1</v>
      </c>
      <c r="M8" s="2">
        <f t="shared" ca="1" si="9"/>
        <v>1</v>
      </c>
      <c r="N8" s="2">
        <f t="shared" ca="1" si="9"/>
        <v>1</v>
      </c>
      <c r="O8" s="2">
        <f t="shared" ca="1" si="9"/>
        <v>1</v>
      </c>
      <c r="P8" s="2">
        <f t="shared" ca="1" si="9"/>
        <v>1</v>
      </c>
      <c r="Q8" s="2">
        <f t="shared" ca="1" si="2"/>
        <v>1</v>
      </c>
      <c r="R8" s="2">
        <f t="shared" ca="1" si="2"/>
        <v>1</v>
      </c>
      <c r="S8" s="2">
        <f t="shared" ca="1" si="2"/>
        <v>1</v>
      </c>
      <c r="T8" s="2">
        <f t="shared" ca="1" si="1"/>
        <v>1</v>
      </c>
      <c r="U8" s="2">
        <f t="shared" ca="1" si="9"/>
        <v>1</v>
      </c>
      <c r="V8" s="2">
        <f t="shared" ca="1" si="9"/>
        <v>1</v>
      </c>
      <c r="W8" s="2">
        <f t="shared" ca="1" si="1"/>
        <v>1</v>
      </c>
      <c r="X8" s="2">
        <f t="shared" ca="1" si="9"/>
        <v>1</v>
      </c>
      <c r="Y8" s="2">
        <f t="shared" ref="Y8:AL22" ca="1" si="10">VLOOKUP($C8,サーバーロール,CELL("col",Y8)-2,0)</f>
        <v>1</v>
      </c>
      <c r="Z8" s="2">
        <f t="shared" ca="1" si="10"/>
        <v>1</v>
      </c>
      <c r="AA8" s="2">
        <f t="shared" ca="1" si="10"/>
        <v>1</v>
      </c>
      <c r="AB8" s="2">
        <f t="shared" ca="1" si="10"/>
        <v>1</v>
      </c>
      <c r="AC8" s="2">
        <f t="shared" ca="1" si="10"/>
        <v>1</v>
      </c>
      <c r="AD8" s="2">
        <f t="shared" ca="1" si="10"/>
        <v>1</v>
      </c>
      <c r="AE8" s="2">
        <f t="shared" ca="1" si="10"/>
        <v>1</v>
      </c>
      <c r="AF8" s="2">
        <f t="shared" ca="1" si="10"/>
        <v>1</v>
      </c>
      <c r="AG8" s="2">
        <f t="shared" ca="1" si="10"/>
        <v>1</v>
      </c>
      <c r="AH8" s="2">
        <f t="shared" ca="1" si="10"/>
        <v>1</v>
      </c>
      <c r="AI8" s="2">
        <f t="shared" ca="1" si="10"/>
        <v>1</v>
      </c>
      <c r="AJ8" s="2">
        <f t="shared" ca="1" si="10"/>
        <v>1</v>
      </c>
      <c r="AK8" s="2">
        <f t="shared" ca="1" si="10"/>
        <v>1</v>
      </c>
      <c r="AL8" s="2">
        <f t="shared" ca="1" si="10"/>
        <v>1</v>
      </c>
      <c r="AM8" s="2">
        <f t="shared" ca="1" si="8"/>
        <v>1</v>
      </c>
      <c r="AN8" s="2">
        <f t="shared" ca="1" si="8"/>
        <v>1</v>
      </c>
      <c r="AO8" s="2">
        <f t="shared" ca="1" si="8"/>
        <v>1</v>
      </c>
      <c r="AP8" s="2">
        <f t="shared" ca="1" si="3"/>
        <v>1</v>
      </c>
      <c r="AQ8" s="2">
        <f t="shared" ca="1" si="3"/>
        <v>1</v>
      </c>
      <c r="AR8" s="2">
        <f t="shared" ca="1" si="3"/>
        <v>1</v>
      </c>
      <c r="AS8" s="2">
        <f t="shared" ca="1" si="8"/>
        <v>1</v>
      </c>
      <c r="AT8" s="2">
        <f t="shared" ca="1" si="4"/>
        <v>1</v>
      </c>
      <c r="AU8" s="2">
        <f t="shared" ca="1" si="8"/>
        <v>1</v>
      </c>
      <c r="AV8" s="2">
        <f t="shared" ca="1" si="8"/>
        <v>1</v>
      </c>
      <c r="AW8" s="2">
        <f t="shared" ca="1" si="8"/>
        <v>1</v>
      </c>
      <c r="AX8" s="2">
        <f t="shared" ca="1" si="8"/>
        <v>1</v>
      </c>
      <c r="AY8" s="2">
        <f t="shared" ca="1" si="5"/>
        <v>1</v>
      </c>
      <c r="AZ8" s="2">
        <f t="shared" ca="1" si="6"/>
        <v>1</v>
      </c>
      <c r="BA8" s="2">
        <f t="shared" ca="1" si="8"/>
        <v>1</v>
      </c>
      <c r="BB8" s="2">
        <f t="shared" ca="1" si="7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SECURITY</v>
      </c>
      <c r="B9" s="2" t="s">
        <v>31</v>
      </c>
      <c r="C9">
        <v>17</v>
      </c>
      <c r="D9" s="2">
        <f t="shared" ca="1" si="9"/>
        <v>0</v>
      </c>
      <c r="E9" s="2">
        <f t="shared" ca="1" si="9"/>
        <v>0</v>
      </c>
      <c r="F9" s="2">
        <f t="shared" ca="1" si="9"/>
        <v>0</v>
      </c>
      <c r="G9" s="2">
        <f t="shared" ca="1" si="9"/>
        <v>0</v>
      </c>
      <c r="H9" s="2">
        <f t="shared" ca="1" si="9"/>
        <v>0</v>
      </c>
      <c r="I9" s="2">
        <f t="shared" ca="1" si="9"/>
        <v>0</v>
      </c>
      <c r="J9" s="2">
        <f t="shared" ca="1" si="9"/>
        <v>0</v>
      </c>
      <c r="K9" s="2">
        <f t="shared" ca="1" si="9"/>
        <v>0</v>
      </c>
      <c r="L9" s="2">
        <f t="shared" ca="1" si="9"/>
        <v>1</v>
      </c>
      <c r="M9" s="2">
        <f t="shared" ca="1" si="9"/>
        <v>1</v>
      </c>
      <c r="N9" s="2">
        <f t="shared" ca="1" si="9"/>
        <v>1</v>
      </c>
      <c r="O9" s="2">
        <f t="shared" ca="1" si="9"/>
        <v>1</v>
      </c>
      <c r="P9" s="2">
        <f t="shared" ca="1" si="9"/>
        <v>1</v>
      </c>
      <c r="Q9" s="2">
        <f t="shared" ca="1" si="2"/>
        <v>0</v>
      </c>
      <c r="R9" s="2">
        <f t="shared" ca="1" si="2"/>
        <v>0</v>
      </c>
      <c r="S9" s="2">
        <f t="shared" ca="1" si="2"/>
        <v>0</v>
      </c>
      <c r="T9" s="2">
        <f t="shared" ca="1" si="1"/>
        <v>0</v>
      </c>
      <c r="U9" s="2">
        <f t="shared" ca="1" si="9"/>
        <v>0</v>
      </c>
      <c r="V9" s="2">
        <f t="shared" ca="1" si="9"/>
        <v>0</v>
      </c>
      <c r="W9" s="2">
        <f t="shared" ca="1" si="1"/>
        <v>0</v>
      </c>
      <c r="X9" s="2">
        <f t="shared" ca="1" si="9"/>
        <v>1</v>
      </c>
      <c r="Y9" s="2">
        <f t="shared" ca="1" si="10"/>
        <v>0</v>
      </c>
      <c r="Z9" s="2">
        <f t="shared" ca="1" si="10"/>
        <v>0</v>
      </c>
      <c r="AA9" s="2">
        <f t="shared" ca="1" si="10"/>
        <v>0</v>
      </c>
      <c r="AB9" s="2">
        <f t="shared" ca="1" si="10"/>
        <v>0</v>
      </c>
      <c r="AC9" s="2">
        <f t="shared" ca="1" si="10"/>
        <v>0</v>
      </c>
      <c r="AD9" s="2">
        <f t="shared" ca="1" si="10"/>
        <v>0</v>
      </c>
      <c r="AE9" s="2">
        <f t="shared" ca="1" si="10"/>
        <v>0</v>
      </c>
      <c r="AF9" s="2">
        <f t="shared" ca="1" si="10"/>
        <v>0</v>
      </c>
      <c r="AG9" s="2">
        <f t="shared" ca="1" si="10"/>
        <v>0</v>
      </c>
      <c r="AH9" s="2">
        <f t="shared" ca="1" si="10"/>
        <v>0</v>
      </c>
      <c r="AI9" s="2">
        <f t="shared" ca="1" si="10"/>
        <v>0</v>
      </c>
      <c r="AJ9" s="2">
        <f t="shared" ca="1" si="10"/>
        <v>0</v>
      </c>
      <c r="AK9" s="2">
        <f t="shared" ca="1" si="10"/>
        <v>0</v>
      </c>
      <c r="AL9" s="2">
        <f t="shared" ca="1" si="10"/>
        <v>0</v>
      </c>
      <c r="AM9" s="2">
        <f t="shared" ca="1" si="8"/>
        <v>0</v>
      </c>
      <c r="AN9" s="2">
        <f t="shared" ca="1" si="8"/>
        <v>0</v>
      </c>
      <c r="AO9" s="2">
        <f t="shared" ca="1" si="8"/>
        <v>0</v>
      </c>
      <c r="AP9" s="2">
        <f t="shared" ca="1" si="3"/>
        <v>0</v>
      </c>
      <c r="AQ9" s="2">
        <f t="shared" ca="1" si="3"/>
        <v>0</v>
      </c>
      <c r="AR9" s="2">
        <f t="shared" ca="1" si="3"/>
        <v>0</v>
      </c>
      <c r="AS9" s="2">
        <f t="shared" ca="1" si="8"/>
        <v>0</v>
      </c>
      <c r="AT9" s="2">
        <f t="shared" ca="1" si="4"/>
        <v>0</v>
      </c>
      <c r="AU9" s="2">
        <f t="shared" ca="1" si="8"/>
        <v>0</v>
      </c>
      <c r="AV9" s="2">
        <f t="shared" ca="1" si="8"/>
        <v>0</v>
      </c>
      <c r="AW9" s="2">
        <f t="shared" ca="1" si="8"/>
        <v>0</v>
      </c>
      <c r="AX9" s="2">
        <f t="shared" ca="1" si="8"/>
        <v>0</v>
      </c>
      <c r="AY9" s="2">
        <f t="shared" ca="1" si="5"/>
        <v>0</v>
      </c>
      <c r="AZ9" s="2">
        <f t="shared" ca="1" si="6"/>
        <v>0</v>
      </c>
      <c r="BA9" s="2">
        <f t="shared" ca="1" si="8"/>
        <v>0</v>
      </c>
      <c r="BB9" s="2">
        <f t="shared" ca="1" si="7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SECURITY</v>
      </c>
      <c r="B10" s="2" t="s">
        <v>32</v>
      </c>
      <c r="C10">
        <v>18</v>
      </c>
      <c r="D10" s="2">
        <f t="shared" ca="1" si="9"/>
        <v>0</v>
      </c>
      <c r="E10" s="2">
        <f t="shared" ca="1" si="9"/>
        <v>0</v>
      </c>
      <c r="F10" s="2">
        <f t="shared" ca="1" si="9"/>
        <v>0</v>
      </c>
      <c r="G10" s="2">
        <f t="shared" ca="1" si="9"/>
        <v>0</v>
      </c>
      <c r="H10" s="2">
        <f t="shared" ca="1" si="9"/>
        <v>0</v>
      </c>
      <c r="I10" s="2">
        <f t="shared" ca="1" si="9"/>
        <v>0</v>
      </c>
      <c r="J10" s="2">
        <f t="shared" ca="1" si="9"/>
        <v>0</v>
      </c>
      <c r="K10" s="2">
        <f t="shared" ca="1" si="9"/>
        <v>0</v>
      </c>
      <c r="L10" s="2">
        <f t="shared" ca="1" si="9"/>
        <v>1</v>
      </c>
      <c r="M10" s="2">
        <f t="shared" ca="1" si="9"/>
        <v>1</v>
      </c>
      <c r="N10" s="2">
        <f t="shared" ca="1" si="9"/>
        <v>1</v>
      </c>
      <c r="O10" s="2">
        <f t="shared" ca="1" si="9"/>
        <v>1</v>
      </c>
      <c r="P10" s="2">
        <f t="shared" ca="1" si="9"/>
        <v>1</v>
      </c>
      <c r="Q10" s="2">
        <f t="shared" ca="1" si="2"/>
        <v>0</v>
      </c>
      <c r="R10" s="2">
        <f t="shared" ca="1" si="2"/>
        <v>0</v>
      </c>
      <c r="S10" s="2">
        <f t="shared" ca="1" si="2"/>
        <v>0</v>
      </c>
      <c r="T10" s="2">
        <f t="shared" ca="1" si="1"/>
        <v>0</v>
      </c>
      <c r="U10" s="2">
        <f t="shared" ca="1" si="9"/>
        <v>0</v>
      </c>
      <c r="V10" s="2">
        <f t="shared" ca="1" si="9"/>
        <v>0</v>
      </c>
      <c r="W10" s="2">
        <f t="shared" ca="1" si="1"/>
        <v>0</v>
      </c>
      <c r="X10" s="2">
        <f t="shared" ca="1" si="9"/>
        <v>1</v>
      </c>
      <c r="Y10" s="2">
        <f t="shared" ca="1" si="10"/>
        <v>0</v>
      </c>
      <c r="Z10" s="2">
        <f t="shared" ca="1" si="10"/>
        <v>0</v>
      </c>
      <c r="AA10" s="2">
        <f t="shared" ca="1" si="10"/>
        <v>0</v>
      </c>
      <c r="AB10" s="2">
        <f t="shared" ca="1" si="10"/>
        <v>0</v>
      </c>
      <c r="AC10" s="2">
        <f t="shared" ca="1" si="10"/>
        <v>0</v>
      </c>
      <c r="AD10" s="2">
        <f t="shared" ca="1" si="10"/>
        <v>0</v>
      </c>
      <c r="AE10" s="2">
        <f t="shared" ca="1" si="10"/>
        <v>0</v>
      </c>
      <c r="AF10" s="2">
        <f t="shared" ca="1" si="10"/>
        <v>0</v>
      </c>
      <c r="AG10" s="2">
        <f t="shared" ca="1" si="10"/>
        <v>0</v>
      </c>
      <c r="AH10" s="2">
        <f t="shared" ca="1" si="10"/>
        <v>0</v>
      </c>
      <c r="AI10" s="2">
        <f t="shared" ca="1" si="10"/>
        <v>0</v>
      </c>
      <c r="AJ10" s="2">
        <f t="shared" ca="1" si="10"/>
        <v>0</v>
      </c>
      <c r="AK10" s="2">
        <f t="shared" ca="1" si="10"/>
        <v>0</v>
      </c>
      <c r="AL10" s="2">
        <f t="shared" ca="1" si="10"/>
        <v>0</v>
      </c>
      <c r="AM10" s="2">
        <f t="shared" ca="1" si="8"/>
        <v>0</v>
      </c>
      <c r="AN10" s="2">
        <f t="shared" ca="1" si="8"/>
        <v>0</v>
      </c>
      <c r="AO10" s="2">
        <f t="shared" ca="1" si="8"/>
        <v>0</v>
      </c>
      <c r="AP10" s="2">
        <f t="shared" ca="1" si="3"/>
        <v>0</v>
      </c>
      <c r="AQ10" s="2">
        <f t="shared" ca="1" si="3"/>
        <v>0</v>
      </c>
      <c r="AR10" s="2">
        <f t="shared" ca="1" si="3"/>
        <v>0</v>
      </c>
      <c r="AS10" s="2">
        <f t="shared" ca="1" si="8"/>
        <v>0</v>
      </c>
      <c r="AT10" s="2">
        <f t="shared" ca="1" si="4"/>
        <v>0</v>
      </c>
      <c r="AU10" s="2">
        <f t="shared" ca="1" si="8"/>
        <v>0</v>
      </c>
      <c r="AV10" s="2">
        <f t="shared" ca="1" si="8"/>
        <v>0</v>
      </c>
      <c r="AW10" s="2">
        <f t="shared" ca="1" si="8"/>
        <v>0</v>
      </c>
      <c r="AX10" s="2">
        <f t="shared" ca="1" si="8"/>
        <v>0</v>
      </c>
      <c r="AY10" s="2">
        <f t="shared" ca="1" si="5"/>
        <v>0</v>
      </c>
      <c r="AZ10" s="2">
        <f t="shared" ca="1" si="6"/>
        <v>0</v>
      </c>
      <c r="BA10" s="2">
        <f t="shared" ca="1" si="8"/>
        <v>0</v>
      </c>
      <c r="BB10" s="2">
        <f t="shared" ca="1" si="7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SECURITY</v>
      </c>
      <c r="B11" s="1" t="s">
        <v>33</v>
      </c>
      <c r="C11">
        <v>19</v>
      </c>
      <c r="D11" s="2">
        <f t="shared" ca="1" si="9"/>
        <v>1</v>
      </c>
      <c r="E11" s="2">
        <f t="shared" ca="1" si="9"/>
        <v>1</v>
      </c>
      <c r="F11" s="2">
        <f t="shared" ca="1" si="9"/>
        <v>1</v>
      </c>
      <c r="G11" s="2">
        <f t="shared" ca="1" si="9"/>
        <v>1</v>
      </c>
      <c r="H11" s="2">
        <f t="shared" ca="1" si="9"/>
        <v>1</v>
      </c>
      <c r="I11" s="2">
        <f t="shared" ca="1" si="9"/>
        <v>1</v>
      </c>
      <c r="J11" s="2">
        <f t="shared" ca="1" si="9"/>
        <v>1</v>
      </c>
      <c r="K11" s="2">
        <f t="shared" ca="1" si="9"/>
        <v>1</v>
      </c>
      <c r="L11" s="2">
        <f t="shared" ca="1" si="9"/>
        <v>1</v>
      </c>
      <c r="M11" s="2">
        <f t="shared" ca="1" si="9"/>
        <v>1</v>
      </c>
      <c r="N11" s="2">
        <f t="shared" ca="1" si="9"/>
        <v>1</v>
      </c>
      <c r="O11" s="2">
        <f t="shared" ca="1" si="9"/>
        <v>1</v>
      </c>
      <c r="P11" s="2">
        <f t="shared" ca="1" si="9"/>
        <v>1</v>
      </c>
      <c r="Q11" s="2">
        <f t="shared" ca="1" si="2"/>
        <v>1</v>
      </c>
      <c r="R11" s="2">
        <f t="shared" ca="1" si="2"/>
        <v>1</v>
      </c>
      <c r="S11" s="2">
        <f t="shared" ca="1" si="2"/>
        <v>1</v>
      </c>
      <c r="T11" s="2">
        <f t="shared" ca="1" si="1"/>
        <v>1</v>
      </c>
      <c r="U11" s="2">
        <f t="shared" ca="1" si="9"/>
        <v>1</v>
      </c>
      <c r="V11" s="2">
        <f t="shared" ca="1" si="9"/>
        <v>1</v>
      </c>
      <c r="W11" s="2">
        <f t="shared" ca="1" si="1"/>
        <v>1</v>
      </c>
      <c r="X11" s="2">
        <f t="shared" ca="1" si="9"/>
        <v>1</v>
      </c>
      <c r="Y11" s="2">
        <f t="shared" ca="1" si="10"/>
        <v>1</v>
      </c>
      <c r="Z11" s="2">
        <f t="shared" ca="1" si="10"/>
        <v>1</v>
      </c>
      <c r="AA11" s="2">
        <f t="shared" ca="1" si="10"/>
        <v>1</v>
      </c>
      <c r="AB11" s="2">
        <f t="shared" ca="1" si="10"/>
        <v>1</v>
      </c>
      <c r="AC11" s="2">
        <f t="shared" ca="1" si="10"/>
        <v>1</v>
      </c>
      <c r="AD11" s="2">
        <f t="shared" ca="1" si="10"/>
        <v>1</v>
      </c>
      <c r="AE11" s="2">
        <f t="shared" ca="1" si="10"/>
        <v>1</v>
      </c>
      <c r="AF11" s="2">
        <f t="shared" ca="1" si="10"/>
        <v>1</v>
      </c>
      <c r="AG11" s="2">
        <f t="shared" ca="1" si="10"/>
        <v>1</v>
      </c>
      <c r="AH11" s="2">
        <f t="shared" ca="1" si="10"/>
        <v>1</v>
      </c>
      <c r="AI11" s="2">
        <f t="shared" ca="1" si="10"/>
        <v>1</v>
      </c>
      <c r="AJ11" s="2">
        <f t="shared" ca="1" si="10"/>
        <v>1</v>
      </c>
      <c r="AK11" s="2">
        <f t="shared" ca="1" si="10"/>
        <v>1</v>
      </c>
      <c r="AL11" s="2">
        <f t="shared" ca="1" si="10"/>
        <v>1</v>
      </c>
      <c r="AM11" s="2">
        <f t="shared" ca="1" si="8"/>
        <v>1</v>
      </c>
      <c r="AN11" s="2">
        <f t="shared" ca="1" si="8"/>
        <v>1</v>
      </c>
      <c r="AO11" s="2">
        <f t="shared" ca="1" si="8"/>
        <v>1</v>
      </c>
      <c r="AP11" s="2">
        <f t="shared" ca="1" si="3"/>
        <v>1</v>
      </c>
      <c r="AQ11" s="2">
        <f t="shared" ca="1" si="3"/>
        <v>1</v>
      </c>
      <c r="AR11" s="2">
        <f t="shared" ca="1" si="3"/>
        <v>1</v>
      </c>
      <c r="AS11" s="2">
        <f t="shared" ca="1" si="8"/>
        <v>1</v>
      </c>
      <c r="AT11" s="2">
        <f t="shared" ca="1" si="4"/>
        <v>1</v>
      </c>
      <c r="AU11" s="2">
        <f t="shared" ca="1" si="8"/>
        <v>1</v>
      </c>
      <c r="AV11" s="2">
        <f t="shared" ca="1" si="8"/>
        <v>1</v>
      </c>
      <c r="AW11" s="2">
        <f t="shared" ca="1" si="8"/>
        <v>1</v>
      </c>
      <c r="AX11" s="2">
        <f t="shared" ca="1" si="8"/>
        <v>1</v>
      </c>
      <c r="AY11" s="2">
        <f t="shared" ca="1" si="5"/>
        <v>1</v>
      </c>
      <c r="AZ11" s="2">
        <f t="shared" ca="1" si="6"/>
        <v>1</v>
      </c>
      <c r="BA11" s="2">
        <f t="shared" ca="1" si="8"/>
        <v>1</v>
      </c>
      <c r="BB11" s="2">
        <f t="shared" ca="1" si="7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SECURITY</v>
      </c>
      <c r="B12" s="1" t="s">
        <v>34</v>
      </c>
      <c r="C12">
        <v>20</v>
      </c>
      <c r="D12" s="2">
        <f t="shared" ca="1" si="9"/>
        <v>1</v>
      </c>
      <c r="E12" s="2">
        <f t="shared" ca="1" si="9"/>
        <v>1</v>
      </c>
      <c r="F12" s="2">
        <f t="shared" ca="1" si="9"/>
        <v>1</v>
      </c>
      <c r="G12" s="2">
        <f t="shared" ca="1" si="9"/>
        <v>1</v>
      </c>
      <c r="H12" s="2">
        <f t="shared" ca="1" si="9"/>
        <v>1</v>
      </c>
      <c r="I12" s="2">
        <f t="shared" ca="1" si="9"/>
        <v>1</v>
      </c>
      <c r="J12" s="2">
        <f t="shared" ca="1" si="9"/>
        <v>1</v>
      </c>
      <c r="K12" s="2">
        <f t="shared" ca="1" si="9"/>
        <v>1</v>
      </c>
      <c r="L12" s="2">
        <f t="shared" ca="1" si="9"/>
        <v>1</v>
      </c>
      <c r="M12" s="2">
        <f t="shared" ca="1" si="9"/>
        <v>1</v>
      </c>
      <c r="N12" s="2">
        <f t="shared" ca="1" si="9"/>
        <v>1</v>
      </c>
      <c r="O12" s="2">
        <f t="shared" ca="1" si="9"/>
        <v>1</v>
      </c>
      <c r="P12" s="2">
        <f t="shared" ca="1" si="9"/>
        <v>1</v>
      </c>
      <c r="Q12" s="2">
        <f t="shared" ca="1" si="2"/>
        <v>1</v>
      </c>
      <c r="R12" s="2">
        <f t="shared" ca="1" si="2"/>
        <v>1</v>
      </c>
      <c r="S12" s="2">
        <f t="shared" ca="1" si="2"/>
        <v>1</v>
      </c>
      <c r="T12" s="2">
        <f t="shared" ca="1" si="1"/>
        <v>1</v>
      </c>
      <c r="U12" s="2">
        <f t="shared" ca="1" si="9"/>
        <v>1</v>
      </c>
      <c r="V12" s="2">
        <f t="shared" ca="1" si="9"/>
        <v>1</v>
      </c>
      <c r="W12" s="2">
        <f t="shared" ca="1" si="1"/>
        <v>1</v>
      </c>
      <c r="X12" s="2">
        <f t="shared" ca="1" si="9"/>
        <v>1</v>
      </c>
      <c r="Y12" s="2">
        <f t="shared" ca="1" si="10"/>
        <v>1</v>
      </c>
      <c r="Z12" s="2">
        <f t="shared" ca="1" si="10"/>
        <v>1</v>
      </c>
      <c r="AA12" s="2">
        <f t="shared" ca="1" si="10"/>
        <v>1</v>
      </c>
      <c r="AB12" s="2">
        <f t="shared" ca="1" si="10"/>
        <v>1</v>
      </c>
      <c r="AC12" s="2">
        <f t="shared" ca="1" si="10"/>
        <v>1</v>
      </c>
      <c r="AD12" s="2">
        <f t="shared" ca="1" si="10"/>
        <v>1</v>
      </c>
      <c r="AE12" s="2">
        <f t="shared" ca="1" si="10"/>
        <v>1</v>
      </c>
      <c r="AF12" s="2">
        <f t="shared" ca="1" si="10"/>
        <v>1</v>
      </c>
      <c r="AG12" s="2">
        <f t="shared" ca="1" si="10"/>
        <v>1</v>
      </c>
      <c r="AH12" s="2">
        <f t="shared" ca="1" si="10"/>
        <v>1</v>
      </c>
      <c r="AI12" s="2">
        <f t="shared" ca="1" si="10"/>
        <v>1</v>
      </c>
      <c r="AJ12" s="2">
        <f t="shared" ca="1" si="10"/>
        <v>1</v>
      </c>
      <c r="AK12" s="2">
        <f t="shared" ca="1" si="10"/>
        <v>1</v>
      </c>
      <c r="AL12" s="2">
        <f t="shared" ca="1" si="10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3"/>
        <v>1</v>
      </c>
      <c r="AQ12" s="2">
        <f t="shared" ca="1" si="3"/>
        <v>1</v>
      </c>
      <c r="AR12" s="2">
        <f t="shared" ca="1" si="3"/>
        <v>1</v>
      </c>
      <c r="AS12" s="2">
        <f t="shared" ca="1" si="8"/>
        <v>1</v>
      </c>
      <c r="AT12" s="2">
        <f t="shared" ca="1" si="4"/>
        <v>1</v>
      </c>
      <c r="AU12" s="2">
        <f t="shared" ca="1" si="8"/>
        <v>1</v>
      </c>
      <c r="AV12" s="2">
        <f t="shared" ca="1" si="8"/>
        <v>1</v>
      </c>
      <c r="AW12" s="2">
        <f t="shared" ca="1" si="8"/>
        <v>1</v>
      </c>
      <c r="AX12" s="2">
        <f t="shared" ca="1" si="8"/>
        <v>1</v>
      </c>
      <c r="AY12" s="2">
        <f t="shared" ca="1" si="5"/>
        <v>1</v>
      </c>
      <c r="AZ12" s="2">
        <f t="shared" ca="1" si="6"/>
        <v>1</v>
      </c>
      <c r="BA12" s="2">
        <f t="shared" ca="1" si="8"/>
        <v>1</v>
      </c>
      <c r="BB12" s="2">
        <f t="shared" ca="1" si="7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SECURITY</v>
      </c>
      <c r="B13" s="1" t="s">
        <v>35</v>
      </c>
      <c r="C13">
        <v>21</v>
      </c>
      <c r="D13" s="2">
        <f t="shared" ca="1" si="9"/>
        <v>1</v>
      </c>
      <c r="E13" s="2">
        <f t="shared" ca="1" si="9"/>
        <v>1</v>
      </c>
      <c r="F13" s="2">
        <f t="shared" ca="1" si="9"/>
        <v>1</v>
      </c>
      <c r="G13" s="2">
        <f t="shared" ca="1" si="9"/>
        <v>1</v>
      </c>
      <c r="H13" s="2">
        <f t="shared" ca="1" si="9"/>
        <v>1</v>
      </c>
      <c r="I13" s="2">
        <f t="shared" ca="1" si="9"/>
        <v>1</v>
      </c>
      <c r="J13" s="2">
        <f t="shared" ca="1" si="9"/>
        <v>1</v>
      </c>
      <c r="K13" s="2">
        <f t="shared" ca="1" si="9"/>
        <v>1</v>
      </c>
      <c r="L13" s="2">
        <f t="shared" ca="1" si="9"/>
        <v>1</v>
      </c>
      <c r="M13" s="2">
        <f t="shared" ca="1" si="9"/>
        <v>1</v>
      </c>
      <c r="N13" s="2">
        <f t="shared" ca="1" si="9"/>
        <v>1</v>
      </c>
      <c r="O13" s="2">
        <f t="shared" ca="1" si="9"/>
        <v>1</v>
      </c>
      <c r="P13" s="2">
        <f t="shared" ca="1" si="9"/>
        <v>1</v>
      </c>
      <c r="Q13" s="2">
        <f t="shared" ca="1" si="2"/>
        <v>1</v>
      </c>
      <c r="R13" s="2">
        <f t="shared" ca="1" si="2"/>
        <v>1</v>
      </c>
      <c r="S13" s="2">
        <f t="shared" ca="1" si="2"/>
        <v>1</v>
      </c>
      <c r="T13" s="2">
        <f t="shared" ca="1" si="1"/>
        <v>1</v>
      </c>
      <c r="U13" s="2">
        <f t="shared" ca="1" si="9"/>
        <v>1</v>
      </c>
      <c r="V13" s="2">
        <f t="shared" ca="1" si="9"/>
        <v>1</v>
      </c>
      <c r="W13" s="2">
        <f t="shared" ca="1" si="1"/>
        <v>1</v>
      </c>
      <c r="X13" s="2">
        <f t="shared" ca="1" si="9"/>
        <v>1</v>
      </c>
      <c r="Y13" s="2">
        <f t="shared" ca="1" si="10"/>
        <v>1</v>
      </c>
      <c r="Z13" s="2">
        <f t="shared" ca="1" si="10"/>
        <v>1</v>
      </c>
      <c r="AA13" s="2">
        <f t="shared" ca="1" si="10"/>
        <v>1</v>
      </c>
      <c r="AB13" s="2">
        <f t="shared" ca="1" si="10"/>
        <v>1</v>
      </c>
      <c r="AC13" s="2">
        <f t="shared" ca="1" si="10"/>
        <v>1</v>
      </c>
      <c r="AD13" s="2">
        <f t="shared" ca="1" si="10"/>
        <v>1</v>
      </c>
      <c r="AE13" s="2">
        <f t="shared" ca="1" si="10"/>
        <v>1</v>
      </c>
      <c r="AF13" s="2">
        <f t="shared" ca="1" si="10"/>
        <v>1</v>
      </c>
      <c r="AG13" s="2">
        <f t="shared" ca="1" si="10"/>
        <v>1</v>
      </c>
      <c r="AH13" s="2">
        <f t="shared" ca="1" si="10"/>
        <v>1</v>
      </c>
      <c r="AI13" s="2">
        <f t="shared" ca="1" si="10"/>
        <v>1</v>
      </c>
      <c r="AJ13" s="2">
        <f t="shared" ca="1" si="10"/>
        <v>1</v>
      </c>
      <c r="AK13" s="2">
        <f t="shared" ca="1" si="10"/>
        <v>1</v>
      </c>
      <c r="AL13" s="2">
        <f t="shared" ca="1" si="10"/>
        <v>1</v>
      </c>
      <c r="AM13" s="2">
        <f t="shared" ca="1" si="8"/>
        <v>1</v>
      </c>
      <c r="AN13" s="2">
        <f t="shared" ca="1" si="8"/>
        <v>1</v>
      </c>
      <c r="AO13" s="2">
        <f t="shared" ca="1" si="8"/>
        <v>1</v>
      </c>
      <c r="AP13" s="2">
        <f t="shared" ca="1" si="3"/>
        <v>1</v>
      </c>
      <c r="AQ13" s="2">
        <f t="shared" ca="1" si="3"/>
        <v>1</v>
      </c>
      <c r="AR13" s="2">
        <f t="shared" ca="1" si="3"/>
        <v>1</v>
      </c>
      <c r="AS13" s="2">
        <f t="shared" ca="1" si="8"/>
        <v>1</v>
      </c>
      <c r="AT13" s="2">
        <f t="shared" ca="1" si="4"/>
        <v>1</v>
      </c>
      <c r="AU13" s="2">
        <f t="shared" ca="1" si="8"/>
        <v>1</v>
      </c>
      <c r="AV13" s="2">
        <f t="shared" ca="1" si="8"/>
        <v>1</v>
      </c>
      <c r="AW13" s="2">
        <f t="shared" ca="1" si="8"/>
        <v>1</v>
      </c>
      <c r="AX13" s="2">
        <f t="shared" ca="1" si="8"/>
        <v>1</v>
      </c>
      <c r="AY13" s="2">
        <f t="shared" ca="1" si="5"/>
        <v>1</v>
      </c>
      <c r="AZ13" s="2">
        <f t="shared" ca="1" si="6"/>
        <v>1</v>
      </c>
      <c r="BA13" s="2">
        <f t="shared" ca="1" si="8"/>
        <v>1</v>
      </c>
      <c r="BB13" s="2">
        <f t="shared" ca="1" si="7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SECURITY</v>
      </c>
      <c r="B14" s="1" t="s">
        <v>36</v>
      </c>
      <c r="C14">
        <v>22</v>
      </c>
      <c r="D14" s="2">
        <f t="shared" ca="1" si="9"/>
        <v>1</v>
      </c>
      <c r="E14" s="2">
        <f t="shared" ca="1" si="9"/>
        <v>1</v>
      </c>
      <c r="F14" s="2">
        <f t="shared" ca="1" si="9"/>
        <v>1</v>
      </c>
      <c r="G14" s="2">
        <f t="shared" ca="1" si="9"/>
        <v>1</v>
      </c>
      <c r="H14" s="2">
        <f t="shared" ca="1" si="9"/>
        <v>1</v>
      </c>
      <c r="I14" s="2">
        <f t="shared" ca="1" si="9"/>
        <v>1</v>
      </c>
      <c r="J14" s="2">
        <f t="shared" ca="1" si="9"/>
        <v>1</v>
      </c>
      <c r="K14" s="2">
        <f t="shared" ca="1" si="9"/>
        <v>1</v>
      </c>
      <c r="L14" s="2">
        <f t="shared" ca="1" si="9"/>
        <v>1</v>
      </c>
      <c r="M14" s="2">
        <f t="shared" ca="1" si="9"/>
        <v>1</v>
      </c>
      <c r="N14" s="2">
        <f t="shared" ca="1" si="9"/>
        <v>1</v>
      </c>
      <c r="O14" s="2">
        <f t="shared" ca="1" si="9"/>
        <v>1</v>
      </c>
      <c r="P14" s="2">
        <f t="shared" ca="1" si="9"/>
        <v>1</v>
      </c>
      <c r="Q14" s="2">
        <f t="shared" ca="1" si="2"/>
        <v>1</v>
      </c>
      <c r="R14" s="2">
        <f t="shared" ca="1" si="2"/>
        <v>1</v>
      </c>
      <c r="S14" s="2">
        <f t="shared" ca="1" si="2"/>
        <v>1</v>
      </c>
      <c r="T14" s="2">
        <f t="shared" ca="1" si="1"/>
        <v>1</v>
      </c>
      <c r="U14" s="2">
        <f t="shared" ca="1" si="9"/>
        <v>1</v>
      </c>
      <c r="V14" s="2">
        <f t="shared" ca="1" si="9"/>
        <v>1</v>
      </c>
      <c r="W14" s="2">
        <f t="shared" ca="1" si="1"/>
        <v>1</v>
      </c>
      <c r="X14" s="2">
        <f t="shared" ca="1" si="9"/>
        <v>1</v>
      </c>
      <c r="Y14" s="2">
        <f t="shared" ca="1" si="10"/>
        <v>1</v>
      </c>
      <c r="Z14" s="2">
        <f t="shared" ca="1" si="10"/>
        <v>1</v>
      </c>
      <c r="AA14" s="2">
        <f t="shared" ca="1" si="10"/>
        <v>1</v>
      </c>
      <c r="AB14" s="2">
        <f t="shared" ca="1" si="10"/>
        <v>1</v>
      </c>
      <c r="AC14" s="2">
        <f t="shared" ca="1" si="10"/>
        <v>1</v>
      </c>
      <c r="AD14" s="2">
        <f t="shared" ca="1" si="10"/>
        <v>1</v>
      </c>
      <c r="AE14" s="2">
        <f t="shared" ca="1" si="10"/>
        <v>1</v>
      </c>
      <c r="AF14" s="2">
        <f t="shared" ca="1" si="10"/>
        <v>1</v>
      </c>
      <c r="AG14" s="2">
        <f t="shared" ca="1" si="10"/>
        <v>1</v>
      </c>
      <c r="AH14" s="2">
        <f t="shared" ca="1" si="10"/>
        <v>1</v>
      </c>
      <c r="AI14" s="2">
        <f t="shared" ca="1" si="10"/>
        <v>1</v>
      </c>
      <c r="AJ14" s="2">
        <f t="shared" ca="1" si="10"/>
        <v>1</v>
      </c>
      <c r="AK14" s="2">
        <f t="shared" ca="1" si="10"/>
        <v>1</v>
      </c>
      <c r="AL14" s="2">
        <f t="shared" ca="1" si="10"/>
        <v>1</v>
      </c>
      <c r="AM14" s="2">
        <f t="shared" ca="1" si="8"/>
        <v>1</v>
      </c>
      <c r="AN14" s="2">
        <f t="shared" ca="1" si="8"/>
        <v>1</v>
      </c>
      <c r="AO14" s="2">
        <f t="shared" ca="1" si="8"/>
        <v>1</v>
      </c>
      <c r="AP14" s="2">
        <f t="shared" ca="1" si="3"/>
        <v>1</v>
      </c>
      <c r="AQ14" s="2">
        <f t="shared" ca="1" si="3"/>
        <v>1</v>
      </c>
      <c r="AR14" s="2">
        <f t="shared" ca="1" si="3"/>
        <v>1</v>
      </c>
      <c r="AS14" s="2">
        <f t="shared" ca="1" si="8"/>
        <v>1</v>
      </c>
      <c r="AT14" s="2">
        <f t="shared" ca="1" si="4"/>
        <v>1</v>
      </c>
      <c r="AU14" s="2">
        <f t="shared" ca="1" si="8"/>
        <v>1</v>
      </c>
      <c r="AV14" s="2">
        <f t="shared" ca="1" si="8"/>
        <v>1</v>
      </c>
      <c r="AW14" s="2">
        <f t="shared" ca="1" si="8"/>
        <v>1</v>
      </c>
      <c r="AX14" s="2">
        <f t="shared" ca="1" si="8"/>
        <v>1</v>
      </c>
      <c r="AY14" s="2">
        <f t="shared" ca="1" si="5"/>
        <v>1</v>
      </c>
      <c r="AZ14" s="2">
        <f t="shared" ca="1" si="6"/>
        <v>1</v>
      </c>
      <c r="BA14" s="2">
        <f t="shared" ca="1" si="8"/>
        <v>1</v>
      </c>
      <c r="BB14" s="2">
        <f t="shared" ca="1" si="7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SECURITY</v>
      </c>
      <c r="B15" s="1" t="s">
        <v>37</v>
      </c>
      <c r="C15">
        <v>23</v>
      </c>
      <c r="D15" s="2">
        <f t="shared" ca="1" si="9"/>
        <v>1</v>
      </c>
      <c r="E15" s="2">
        <f t="shared" ca="1" si="9"/>
        <v>1</v>
      </c>
      <c r="F15" s="2">
        <f t="shared" ca="1" si="9"/>
        <v>1</v>
      </c>
      <c r="G15" s="2">
        <f t="shared" ca="1" si="9"/>
        <v>1</v>
      </c>
      <c r="H15" s="2">
        <f t="shared" ca="1" si="9"/>
        <v>1</v>
      </c>
      <c r="I15" s="2">
        <f t="shared" ca="1" si="9"/>
        <v>1</v>
      </c>
      <c r="J15" s="2">
        <f t="shared" ca="1" si="9"/>
        <v>1</v>
      </c>
      <c r="K15" s="2">
        <f t="shared" ca="1" si="9"/>
        <v>1</v>
      </c>
      <c r="L15" s="2">
        <f t="shared" ca="1" si="9"/>
        <v>1</v>
      </c>
      <c r="M15" s="2">
        <f t="shared" ca="1" si="9"/>
        <v>1</v>
      </c>
      <c r="N15" s="2">
        <f t="shared" ca="1" si="9"/>
        <v>1</v>
      </c>
      <c r="O15" s="2">
        <f t="shared" ca="1" si="9"/>
        <v>1</v>
      </c>
      <c r="P15" s="2">
        <f t="shared" ca="1" si="9"/>
        <v>1</v>
      </c>
      <c r="Q15" s="2">
        <f t="shared" ca="1" si="2"/>
        <v>1</v>
      </c>
      <c r="R15" s="2">
        <f t="shared" ca="1" si="2"/>
        <v>1</v>
      </c>
      <c r="S15" s="2">
        <f t="shared" ca="1" si="2"/>
        <v>1</v>
      </c>
      <c r="T15" s="2">
        <f t="shared" ca="1" si="1"/>
        <v>1</v>
      </c>
      <c r="U15" s="2">
        <f t="shared" ca="1" si="9"/>
        <v>1</v>
      </c>
      <c r="V15" s="2">
        <f t="shared" ca="1" si="9"/>
        <v>1</v>
      </c>
      <c r="W15" s="2">
        <f t="shared" ca="1" si="1"/>
        <v>1</v>
      </c>
      <c r="X15" s="2">
        <f t="shared" ca="1" si="9"/>
        <v>1</v>
      </c>
      <c r="Y15" s="2">
        <f t="shared" ca="1" si="10"/>
        <v>1</v>
      </c>
      <c r="Z15" s="2">
        <f t="shared" ca="1" si="10"/>
        <v>1</v>
      </c>
      <c r="AA15" s="2">
        <f t="shared" ca="1" si="10"/>
        <v>1</v>
      </c>
      <c r="AB15" s="2">
        <f t="shared" ca="1" si="10"/>
        <v>1</v>
      </c>
      <c r="AC15" s="2">
        <f t="shared" ca="1" si="10"/>
        <v>1</v>
      </c>
      <c r="AD15" s="2">
        <f t="shared" ca="1" si="10"/>
        <v>1</v>
      </c>
      <c r="AE15" s="2">
        <f t="shared" ca="1" si="10"/>
        <v>1</v>
      </c>
      <c r="AF15" s="2">
        <f t="shared" ca="1" si="10"/>
        <v>1</v>
      </c>
      <c r="AG15" s="2">
        <f t="shared" ca="1" si="10"/>
        <v>1</v>
      </c>
      <c r="AH15" s="2">
        <f t="shared" ca="1" si="10"/>
        <v>1</v>
      </c>
      <c r="AI15" s="2">
        <f t="shared" ca="1" si="10"/>
        <v>1</v>
      </c>
      <c r="AJ15" s="2">
        <f t="shared" ca="1" si="10"/>
        <v>1</v>
      </c>
      <c r="AK15" s="2">
        <f t="shared" ca="1" si="10"/>
        <v>1</v>
      </c>
      <c r="AL15" s="2">
        <f t="shared" ca="1" si="10"/>
        <v>1</v>
      </c>
      <c r="AM15" s="2">
        <f t="shared" ca="1" si="8"/>
        <v>1</v>
      </c>
      <c r="AN15" s="2">
        <f t="shared" ca="1" si="8"/>
        <v>1</v>
      </c>
      <c r="AO15" s="2">
        <f t="shared" ca="1" si="8"/>
        <v>1</v>
      </c>
      <c r="AP15" s="2">
        <f t="shared" ca="1" si="3"/>
        <v>1</v>
      </c>
      <c r="AQ15" s="2">
        <f t="shared" ca="1" si="3"/>
        <v>1</v>
      </c>
      <c r="AR15" s="2">
        <f t="shared" ca="1" si="3"/>
        <v>1</v>
      </c>
      <c r="AS15" s="2">
        <f t="shared" ca="1" si="8"/>
        <v>1</v>
      </c>
      <c r="AT15" s="2">
        <f t="shared" ca="1" si="4"/>
        <v>1</v>
      </c>
      <c r="AU15" s="2">
        <f t="shared" ca="1" si="8"/>
        <v>1</v>
      </c>
      <c r="AV15" s="2">
        <f t="shared" ca="1" si="8"/>
        <v>1</v>
      </c>
      <c r="AW15" s="2">
        <f t="shared" ca="1" si="8"/>
        <v>1</v>
      </c>
      <c r="AX15" s="2">
        <f t="shared" ca="1" si="8"/>
        <v>1</v>
      </c>
      <c r="AY15" s="2">
        <f t="shared" ca="1" si="5"/>
        <v>1</v>
      </c>
      <c r="AZ15" s="2">
        <f t="shared" ca="1" si="6"/>
        <v>1</v>
      </c>
      <c r="BA15" s="2">
        <f t="shared" ca="1" si="8"/>
        <v>1</v>
      </c>
      <c r="BB15" s="2">
        <f t="shared" ca="1" si="7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SECURITY</v>
      </c>
      <c r="B16" s="5" t="s">
        <v>55</v>
      </c>
      <c r="C16">
        <v>24</v>
      </c>
      <c r="D16" s="2">
        <f t="shared" ca="1" si="9"/>
        <v>0</v>
      </c>
      <c r="E16" s="2">
        <f t="shared" ca="1" si="9"/>
        <v>0</v>
      </c>
      <c r="F16" s="2">
        <f t="shared" ca="1" si="9"/>
        <v>0</v>
      </c>
      <c r="G16" s="2">
        <f t="shared" ca="1" si="9"/>
        <v>0</v>
      </c>
      <c r="H16" s="2">
        <f t="shared" ca="1" si="9"/>
        <v>0</v>
      </c>
      <c r="I16" s="2">
        <f t="shared" ca="1" si="9"/>
        <v>0</v>
      </c>
      <c r="J16" s="2">
        <f t="shared" ca="1" si="9"/>
        <v>0</v>
      </c>
      <c r="K16" s="2">
        <f t="shared" ca="1" si="9"/>
        <v>0</v>
      </c>
      <c r="L16" s="2">
        <f t="shared" ca="1" si="9"/>
        <v>1</v>
      </c>
      <c r="M16" s="2">
        <f t="shared" ca="1" si="9"/>
        <v>1</v>
      </c>
      <c r="N16" s="2">
        <f t="shared" ca="1" si="9"/>
        <v>1</v>
      </c>
      <c r="O16" s="2">
        <f t="shared" ca="1" si="9"/>
        <v>1</v>
      </c>
      <c r="P16" s="2">
        <f t="shared" ca="1" si="9"/>
        <v>1</v>
      </c>
      <c r="Q16" s="2">
        <f t="shared" ca="1" si="2"/>
        <v>0</v>
      </c>
      <c r="R16" s="2">
        <f t="shared" ca="1" si="2"/>
        <v>0</v>
      </c>
      <c r="S16" s="2">
        <f t="shared" ca="1" si="2"/>
        <v>0</v>
      </c>
      <c r="T16" s="2">
        <f t="shared" ca="1" si="1"/>
        <v>0</v>
      </c>
      <c r="U16" s="2">
        <f t="shared" ca="1" si="9"/>
        <v>0</v>
      </c>
      <c r="V16" s="2">
        <f t="shared" ca="1" si="9"/>
        <v>0</v>
      </c>
      <c r="W16" s="2">
        <f t="shared" ca="1" si="1"/>
        <v>0</v>
      </c>
      <c r="X16" s="2">
        <f t="shared" ca="1" si="9"/>
        <v>0</v>
      </c>
      <c r="Y16" s="2">
        <f t="shared" ca="1" si="10"/>
        <v>1</v>
      </c>
      <c r="Z16" s="2">
        <f t="shared" ca="1" si="10"/>
        <v>0</v>
      </c>
      <c r="AA16" s="2">
        <f t="shared" ca="1" si="10"/>
        <v>0</v>
      </c>
      <c r="AB16" s="2">
        <f t="shared" ca="1" si="10"/>
        <v>1</v>
      </c>
      <c r="AC16" s="2">
        <f t="shared" ca="1" si="10"/>
        <v>0</v>
      </c>
      <c r="AD16" s="2">
        <f t="shared" ca="1" si="10"/>
        <v>0</v>
      </c>
      <c r="AE16" s="2">
        <f t="shared" ca="1" si="10"/>
        <v>0</v>
      </c>
      <c r="AF16" s="2">
        <f t="shared" ca="1" si="10"/>
        <v>0</v>
      </c>
      <c r="AG16" s="2">
        <f t="shared" ca="1" si="10"/>
        <v>0</v>
      </c>
      <c r="AH16" s="2">
        <f t="shared" ca="1" si="10"/>
        <v>0</v>
      </c>
      <c r="AI16" s="2">
        <f t="shared" ca="1" si="10"/>
        <v>0</v>
      </c>
      <c r="AJ16" s="2">
        <f t="shared" ca="1" si="10"/>
        <v>0</v>
      </c>
      <c r="AK16" s="2">
        <f t="shared" ca="1" si="10"/>
        <v>0</v>
      </c>
      <c r="AL16" s="2">
        <f t="shared" ca="1" si="10"/>
        <v>0</v>
      </c>
      <c r="AM16" s="2">
        <f t="shared" ca="1" si="8"/>
        <v>0</v>
      </c>
      <c r="AN16" s="2">
        <f t="shared" ca="1" si="8"/>
        <v>0</v>
      </c>
      <c r="AO16" s="2">
        <f t="shared" ca="1" si="8"/>
        <v>0</v>
      </c>
      <c r="AP16" s="2">
        <f t="shared" ca="1" si="3"/>
        <v>0</v>
      </c>
      <c r="AQ16" s="2">
        <f t="shared" ca="1" si="3"/>
        <v>0</v>
      </c>
      <c r="AR16" s="2">
        <f t="shared" ca="1" si="3"/>
        <v>0</v>
      </c>
      <c r="AS16" s="2">
        <f t="shared" ca="1" si="8"/>
        <v>0</v>
      </c>
      <c r="AT16" s="2">
        <f t="shared" ca="1" si="4"/>
        <v>0</v>
      </c>
      <c r="AU16" s="2">
        <f t="shared" ca="1" si="8"/>
        <v>0</v>
      </c>
      <c r="AV16" s="2">
        <f t="shared" ca="1" si="8"/>
        <v>0</v>
      </c>
      <c r="AW16" s="2">
        <f t="shared" ca="1" si="8"/>
        <v>0</v>
      </c>
      <c r="AX16" s="2">
        <f t="shared" ca="1" si="8"/>
        <v>0</v>
      </c>
      <c r="AY16" s="2">
        <f t="shared" ca="1" si="5"/>
        <v>0</v>
      </c>
      <c r="AZ16" s="2">
        <f t="shared" ca="1" si="6"/>
        <v>0</v>
      </c>
      <c r="BA16" s="2">
        <f t="shared" ca="1" si="8"/>
        <v>0</v>
      </c>
      <c r="BB16" s="2">
        <f t="shared" ca="1" si="7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SECURITY</v>
      </c>
      <c r="B17" s="2" t="s">
        <v>38</v>
      </c>
      <c r="C17">
        <v>25</v>
      </c>
      <c r="D17" s="2">
        <f t="shared" ca="1" si="9"/>
        <v>0</v>
      </c>
      <c r="E17" s="2">
        <f t="shared" ca="1" si="9"/>
        <v>0</v>
      </c>
      <c r="F17" s="2">
        <f t="shared" ca="1" si="9"/>
        <v>0</v>
      </c>
      <c r="G17" s="2">
        <f t="shared" ca="1" si="9"/>
        <v>0</v>
      </c>
      <c r="H17" s="2">
        <f t="shared" ca="1" si="9"/>
        <v>0</v>
      </c>
      <c r="I17" s="2">
        <f t="shared" ca="1" si="9"/>
        <v>0</v>
      </c>
      <c r="J17" s="2">
        <f t="shared" ca="1" si="9"/>
        <v>0</v>
      </c>
      <c r="K17" s="2">
        <f t="shared" ca="1" si="9"/>
        <v>0</v>
      </c>
      <c r="L17" s="2">
        <f t="shared" ca="1" si="9"/>
        <v>0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1</v>
      </c>
      <c r="Q17" s="2">
        <f t="shared" ca="1" si="2"/>
        <v>0</v>
      </c>
      <c r="R17" s="2">
        <f t="shared" ca="1" si="2"/>
        <v>0</v>
      </c>
      <c r="S17" s="2">
        <f t="shared" ca="1" si="2"/>
        <v>0</v>
      </c>
      <c r="T17" s="2">
        <f t="shared" ca="1" si="1"/>
        <v>1</v>
      </c>
      <c r="U17" s="2">
        <f t="shared" ca="1" si="9"/>
        <v>0</v>
      </c>
      <c r="V17" s="2">
        <f t="shared" ca="1" si="9"/>
        <v>0</v>
      </c>
      <c r="W17" s="2">
        <f t="shared" ca="1" si="1"/>
        <v>1</v>
      </c>
      <c r="X17" s="2">
        <f t="shared" ca="1" si="9"/>
        <v>1</v>
      </c>
      <c r="Y17" s="2">
        <f t="shared" ca="1" si="10"/>
        <v>0</v>
      </c>
      <c r="Z17" s="2">
        <f t="shared" ca="1" si="10"/>
        <v>1</v>
      </c>
      <c r="AA17" s="2">
        <f t="shared" ca="1" si="10"/>
        <v>1</v>
      </c>
      <c r="AB17" s="2">
        <f t="shared" ca="1" si="10"/>
        <v>1</v>
      </c>
      <c r="AC17" s="2">
        <f t="shared" ca="1" si="10"/>
        <v>0</v>
      </c>
      <c r="AD17" s="2">
        <f t="shared" ca="1" si="10"/>
        <v>0</v>
      </c>
      <c r="AE17" s="2">
        <f t="shared" ca="1" si="10"/>
        <v>0</v>
      </c>
      <c r="AF17" s="2">
        <f t="shared" ca="1" si="10"/>
        <v>0</v>
      </c>
      <c r="AG17" s="2">
        <f t="shared" ca="1" si="10"/>
        <v>0</v>
      </c>
      <c r="AH17" s="2">
        <f t="shared" ca="1" si="10"/>
        <v>0</v>
      </c>
      <c r="AI17" s="2">
        <f t="shared" ca="1" si="10"/>
        <v>0</v>
      </c>
      <c r="AJ17" s="2">
        <f t="shared" ca="1" si="10"/>
        <v>0</v>
      </c>
      <c r="AK17" s="2">
        <f t="shared" ca="1" si="10"/>
        <v>0</v>
      </c>
      <c r="AL17" s="2">
        <f t="shared" ca="1" si="10"/>
        <v>0</v>
      </c>
      <c r="AM17" s="2">
        <f t="shared" ca="1" si="8"/>
        <v>0</v>
      </c>
      <c r="AN17" s="2">
        <f t="shared" ca="1" si="8"/>
        <v>0</v>
      </c>
      <c r="AO17" s="2">
        <f t="shared" ca="1" si="8"/>
        <v>0</v>
      </c>
      <c r="AP17" s="2">
        <f t="shared" ca="1" si="3"/>
        <v>0</v>
      </c>
      <c r="AQ17" s="2">
        <f t="shared" ca="1" si="3"/>
        <v>0</v>
      </c>
      <c r="AR17" s="2">
        <f t="shared" ca="1" si="3"/>
        <v>0</v>
      </c>
      <c r="AS17" s="2">
        <f t="shared" ca="1" si="8"/>
        <v>0</v>
      </c>
      <c r="AT17" s="2">
        <f t="shared" ca="1" si="4"/>
        <v>0</v>
      </c>
      <c r="AU17" s="2">
        <f t="shared" ca="1" si="8"/>
        <v>0</v>
      </c>
      <c r="AV17" s="2">
        <f t="shared" ca="1" si="8"/>
        <v>0</v>
      </c>
      <c r="AW17" s="2">
        <f t="shared" ca="1" si="8"/>
        <v>0</v>
      </c>
      <c r="AX17" s="2">
        <f t="shared" ca="1" si="8"/>
        <v>0</v>
      </c>
      <c r="AY17" s="2">
        <f t="shared" ca="1" si="5"/>
        <v>0</v>
      </c>
      <c r="AZ17" s="2">
        <f t="shared" ca="1" si="6"/>
        <v>0</v>
      </c>
      <c r="BA17" s="2">
        <f t="shared" ca="1" si="8"/>
        <v>0</v>
      </c>
      <c r="BB17" s="2">
        <f t="shared" ca="1" si="7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SECURITY</v>
      </c>
      <c r="B18" s="2" t="s">
        <v>39</v>
      </c>
      <c r="C18">
        <v>26</v>
      </c>
      <c r="D18" s="2">
        <f t="shared" ca="1" si="9"/>
        <v>0</v>
      </c>
      <c r="E18" s="2">
        <f t="shared" ca="1" si="9"/>
        <v>0</v>
      </c>
      <c r="F18" s="2">
        <f t="shared" ca="1" si="9"/>
        <v>0</v>
      </c>
      <c r="G18" s="2">
        <f t="shared" ca="1" si="9"/>
        <v>0</v>
      </c>
      <c r="H18" s="2">
        <f t="shared" ca="1" si="9"/>
        <v>0</v>
      </c>
      <c r="I18" s="2">
        <f t="shared" ca="1" si="9"/>
        <v>0</v>
      </c>
      <c r="J18" s="2">
        <f t="shared" ca="1" si="9"/>
        <v>0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</v>
      </c>
      <c r="O18" s="2">
        <f t="shared" ca="1" si="9"/>
        <v>1</v>
      </c>
      <c r="P18" s="2">
        <f t="shared" ca="1" si="9"/>
        <v>1</v>
      </c>
      <c r="Q18" s="2">
        <f t="shared" ca="1" si="2"/>
        <v>0</v>
      </c>
      <c r="R18" s="2">
        <f t="shared" ca="1" si="2"/>
        <v>0</v>
      </c>
      <c r="S18" s="2">
        <f t="shared" ca="1" si="2"/>
        <v>0</v>
      </c>
      <c r="T18" s="2">
        <f t="shared" ca="1" si="1"/>
        <v>0</v>
      </c>
      <c r="U18" s="2">
        <f t="shared" ca="1" si="9"/>
        <v>0</v>
      </c>
      <c r="V18" s="2">
        <f t="shared" ca="1" si="9"/>
        <v>0</v>
      </c>
      <c r="W18" s="2">
        <f t="shared" ca="1" si="1"/>
        <v>0</v>
      </c>
      <c r="X18" s="2">
        <f t="shared" ca="1" si="9"/>
        <v>1</v>
      </c>
      <c r="Y18" s="2">
        <f t="shared" ca="1" si="10"/>
        <v>0</v>
      </c>
      <c r="Z18" s="2">
        <f t="shared" ca="1" si="10"/>
        <v>0</v>
      </c>
      <c r="AA18" s="2">
        <f t="shared" ca="1" si="10"/>
        <v>0</v>
      </c>
      <c r="AB18" s="2">
        <f t="shared" ca="1" si="10"/>
        <v>0</v>
      </c>
      <c r="AC18" s="2">
        <f t="shared" ca="1" si="10"/>
        <v>0</v>
      </c>
      <c r="AD18" s="2">
        <f t="shared" ca="1" si="10"/>
        <v>0</v>
      </c>
      <c r="AE18" s="2">
        <f t="shared" ca="1" si="10"/>
        <v>0</v>
      </c>
      <c r="AF18" s="2">
        <f t="shared" ca="1" si="10"/>
        <v>0</v>
      </c>
      <c r="AG18" s="2">
        <f t="shared" ca="1" si="10"/>
        <v>0</v>
      </c>
      <c r="AH18" s="2">
        <f t="shared" ca="1" si="10"/>
        <v>0</v>
      </c>
      <c r="AI18" s="2">
        <f t="shared" ca="1" si="10"/>
        <v>0</v>
      </c>
      <c r="AJ18" s="2">
        <f t="shared" ca="1" si="10"/>
        <v>0</v>
      </c>
      <c r="AK18" s="2">
        <f t="shared" ca="1" si="10"/>
        <v>0</v>
      </c>
      <c r="AL18" s="2">
        <f t="shared" ca="1" si="10"/>
        <v>0</v>
      </c>
      <c r="AM18" s="2">
        <f t="shared" ca="1" si="8"/>
        <v>0</v>
      </c>
      <c r="AN18" s="2">
        <f t="shared" ca="1" si="8"/>
        <v>0</v>
      </c>
      <c r="AO18" s="2">
        <f t="shared" ca="1" si="8"/>
        <v>0</v>
      </c>
      <c r="AP18" s="2">
        <f t="shared" ca="1" si="3"/>
        <v>0</v>
      </c>
      <c r="AQ18" s="2">
        <f t="shared" ca="1" si="3"/>
        <v>0</v>
      </c>
      <c r="AR18" s="2">
        <f t="shared" ca="1" si="3"/>
        <v>0</v>
      </c>
      <c r="AS18" s="2">
        <f t="shared" ca="1" si="8"/>
        <v>0</v>
      </c>
      <c r="AT18" s="2">
        <f t="shared" ca="1" si="4"/>
        <v>0</v>
      </c>
      <c r="AU18" s="2">
        <f t="shared" ca="1" si="8"/>
        <v>0</v>
      </c>
      <c r="AV18" s="2">
        <f t="shared" ca="1" si="8"/>
        <v>0</v>
      </c>
      <c r="AW18" s="2">
        <f t="shared" ca="1" si="8"/>
        <v>0</v>
      </c>
      <c r="AX18" s="2">
        <f t="shared" ca="1" si="8"/>
        <v>0</v>
      </c>
      <c r="AY18" s="2">
        <f t="shared" ca="1" si="5"/>
        <v>0</v>
      </c>
      <c r="AZ18" s="2">
        <f t="shared" ca="1" si="6"/>
        <v>0</v>
      </c>
      <c r="BA18" s="2">
        <f t="shared" ca="1" si="8"/>
        <v>0</v>
      </c>
      <c r="BB18" s="2">
        <f t="shared" ca="1" si="7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SECURITY</v>
      </c>
      <c r="B19" s="1" t="s">
        <v>40</v>
      </c>
      <c r="C19">
        <v>27</v>
      </c>
      <c r="D19" s="2">
        <f t="shared" ca="1" si="9"/>
        <v>1</v>
      </c>
      <c r="E19" s="2">
        <f t="shared" ca="1" si="9"/>
        <v>1</v>
      </c>
      <c r="F19" s="2">
        <f t="shared" ca="1" si="9"/>
        <v>1</v>
      </c>
      <c r="G19" s="2">
        <f t="shared" ca="1" si="9"/>
        <v>1</v>
      </c>
      <c r="H19" s="2">
        <f t="shared" ca="1" si="9"/>
        <v>1</v>
      </c>
      <c r="I19" s="2">
        <f t="shared" ca="1" si="9"/>
        <v>1</v>
      </c>
      <c r="J19" s="2">
        <f t="shared" ca="1" si="9"/>
        <v>1</v>
      </c>
      <c r="K19" s="2">
        <f t="shared" ca="1" si="9"/>
        <v>1</v>
      </c>
      <c r="L19" s="2">
        <f t="shared" ca="1" si="9"/>
        <v>1</v>
      </c>
      <c r="M19" s="2">
        <f t="shared" ca="1" si="9"/>
        <v>1</v>
      </c>
      <c r="N19" s="2">
        <f t="shared" ca="1" si="9"/>
        <v>1</v>
      </c>
      <c r="O19" s="2">
        <f t="shared" ca="1" si="9"/>
        <v>1</v>
      </c>
      <c r="P19" s="2">
        <f t="shared" ca="1" si="9"/>
        <v>1</v>
      </c>
      <c r="Q19" s="2">
        <f t="shared" ca="1" si="2"/>
        <v>1</v>
      </c>
      <c r="R19" s="2">
        <f t="shared" ca="1" si="2"/>
        <v>1</v>
      </c>
      <c r="S19" s="2">
        <f t="shared" ca="1" si="2"/>
        <v>1</v>
      </c>
      <c r="T19" s="2">
        <f t="shared" ca="1" si="2"/>
        <v>1</v>
      </c>
      <c r="U19" s="2">
        <f t="shared" ca="1" si="9"/>
        <v>1</v>
      </c>
      <c r="V19" s="2">
        <f t="shared" ca="1" si="9"/>
        <v>1</v>
      </c>
      <c r="W19" s="2">
        <f t="shared" ref="W19:W23" ca="1" si="11">VLOOKUP($C19,サーバーロール,CELL("col",W19)-2,0)</f>
        <v>1</v>
      </c>
      <c r="X19" s="2">
        <f t="shared" ca="1" si="9"/>
        <v>1</v>
      </c>
      <c r="Y19" s="2">
        <f t="shared" ca="1" si="10"/>
        <v>1</v>
      </c>
      <c r="Z19" s="2">
        <f t="shared" ca="1" si="10"/>
        <v>1</v>
      </c>
      <c r="AA19" s="2">
        <f t="shared" ca="1" si="10"/>
        <v>1</v>
      </c>
      <c r="AB19" s="2">
        <f t="shared" ca="1" si="10"/>
        <v>1</v>
      </c>
      <c r="AC19" s="2">
        <f t="shared" ca="1" si="10"/>
        <v>1</v>
      </c>
      <c r="AD19" s="2">
        <f t="shared" ca="1" si="10"/>
        <v>1</v>
      </c>
      <c r="AE19" s="2">
        <f t="shared" ca="1" si="10"/>
        <v>1</v>
      </c>
      <c r="AF19" s="2">
        <f t="shared" ca="1" si="10"/>
        <v>1</v>
      </c>
      <c r="AG19" s="2">
        <f t="shared" ca="1" si="10"/>
        <v>1</v>
      </c>
      <c r="AH19" s="2">
        <f t="shared" ca="1" si="10"/>
        <v>1</v>
      </c>
      <c r="AI19" s="2">
        <f t="shared" ca="1" si="10"/>
        <v>1</v>
      </c>
      <c r="AJ19" s="2">
        <f t="shared" ca="1" si="10"/>
        <v>1</v>
      </c>
      <c r="AK19" s="2">
        <f t="shared" ca="1" si="10"/>
        <v>1</v>
      </c>
      <c r="AL19" s="2">
        <f t="shared" ca="1" si="10"/>
        <v>1</v>
      </c>
      <c r="AM19" s="2">
        <f t="shared" ca="1" si="8"/>
        <v>1</v>
      </c>
      <c r="AN19" s="2">
        <f t="shared" ca="1" si="8"/>
        <v>1</v>
      </c>
      <c r="AO19" s="2">
        <f t="shared" ca="1" si="8"/>
        <v>1</v>
      </c>
      <c r="AP19" s="2">
        <f t="shared" ca="1" si="3"/>
        <v>1</v>
      </c>
      <c r="AQ19" s="2">
        <f t="shared" ca="1" si="3"/>
        <v>1</v>
      </c>
      <c r="AR19" s="2">
        <f t="shared" ca="1" si="3"/>
        <v>1</v>
      </c>
      <c r="AS19" s="2">
        <f t="shared" ca="1" si="8"/>
        <v>1</v>
      </c>
      <c r="AT19" s="2">
        <f t="shared" ca="1" si="4"/>
        <v>1</v>
      </c>
      <c r="AU19" s="2">
        <f t="shared" ca="1" si="8"/>
        <v>1</v>
      </c>
      <c r="AV19" s="2">
        <f t="shared" ca="1" si="8"/>
        <v>1</v>
      </c>
      <c r="AW19" s="2">
        <f t="shared" ca="1" si="8"/>
        <v>1</v>
      </c>
      <c r="AX19" s="2">
        <f t="shared" ca="1" si="8"/>
        <v>1</v>
      </c>
      <c r="AY19" s="2">
        <f t="shared" ca="1" si="5"/>
        <v>1</v>
      </c>
      <c r="AZ19" s="2">
        <f t="shared" ca="1" si="6"/>
        <v>1</v>
      </c>
      <c r="BA19" s="2">
        <f t="shared" ca="1" si="8"/>
        <v>1</v>
      </c>
      <c r="BB19" s="2">
        <f t="shared" ca="1" si="7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SECURITY</v>
      </c>
      <c r="B20" s="2" t="s">
        <v>41</v>
      </c>
      <c r="C20">
        <v>28</v>
      </c>
      <c r="D20" s="2">
        <f t="shared" ca="1" si="9"/>
        <v>0</v>
      </c>
      <c r="E20" s="2">
        <f t="shared" ca="1" si="9"/>
        <v>0</v>
      </c>
      <c r="F20" s="2">
        <f t="shared" ca="1" si="9"/>
        <v>0</v>
      </c>
      <c r="G20" s="2">
        <f t="shared" ca="1" si="9"/>
        <v>0</v>
      </c>
      <c r="H20" s="2">
        <f t="shared" ca="1" si="9"/>
        <v>0</v>
      </c>
      <c r="I20" s="2">
        <f t="shared" ca="1" si="9"/>
        <v>0</v>
      </c>
      <c r="J20" s="2">
        <f t="shared" ca="1" si="9"/>
        <v>0</v>
      </c>
      <c r="K20" s="2">
        <f t="shared" ca="1" si="9"/>
        <v>0</v>
      </c>
      <c r="L20" s="2">
        <f t="shared" ca="1" si="9"/>
        <v>0</v>
      </c>
      <c r="M20" s="2">
        <f t="shared" ca="1" si="9"/>
        <v>0</v>
      </c>
      <c r="N20" s="2">
        <f t="shared" ca="1" si="9"/>
        <v>0</v>
      </c>
      <c r="O20" s="2">
        <f t="shared" ca="1" si="9"/>
        <v>0</v>
      </c>
      <c r="P20" s="2">
        <f t="shared" ca="1" si="9"/>
        <v>0</v>
      </c>
      <c r="Q20" s="2">
        <f t="shared" ca="1" si="2"/>
        <v>0</v>
      </c>
      <c r="R20" s="2">
        <f t="shared" ca="1" si="2"/>
        <v>0</v>
      </c>
      <c r="S20" s="2">
        <f t="shared" ca="1" si="2"/>
        <v>0</v>
      </c>
      <c r="T20" s="2">
        <f t="shared" ca="1" si="2"/>
        <v>0</v>
      </c>
      <c r="U20" s="2">
        <f t="shared" ca="1" si="9"/>
        <v>0</v>
      </c>
      <c r="V20" s="2">
        <f t="shared" ca="1" si="9"/>
        <v>0</v>
      </c>
      <c r="W20" s="2">
        <f t="shared" ca="1" si="11"/>
        <v>0</v>
      </c>
      <c r="X20" s="2">
        <f t="shared" ca="1" si="9"/>
        <v>0</v>
      </c>
      <c r="Y20" s="2">
        <f t="shared" ca="1" si="10"/>
        <v>0</v>
      </c>
      <c r="Z20" s="2">
        <f t="shared" ca="1" si="10"/>
        <v>0</v>
      </c>
      <c r="AA20" s="2">
        <f t="shared" ca="1" si="10"/>
        <v>0</v>
      </c>
      <c r="AB20" s="2">
        <f t="shared" ca="1" si="10"/>
        <v>0</v>
      </c>
      <c r="AC20" s="2">
        <f t="shared" ca="1" si="10"/>
        <v>0</v>
      </c>
      <c r="AD20" s="2">
        <f t="shared" ca="1" si="10"/>
        <v>0</v>
      </c>
      <c r="AE20" s="2">
        <f t="shared" ca="1" si="10"/>
        <v>0</v>
      </c>
      <c r="AF20" s="2">
        <f t="shared" ca="1" si="10"/>
        <v>0</v>
      </c>
      <c r="AG20" s="2">
        <f t="shared" ca="1" si="10"/>
        <v>0</v>
      </c>
      <c r="AH20" s="2">
        <f t="shared" ca="1" si="10"/>
        <v>0</v>
      </c>
      <c r="AI20" s="2">
        <f t="shared" ca="1" si="10"/>
        <v>0</v>
      </c>
      <c r="AJ20" s="2">
        <f t="shared" ca="1" si="10"/>
        <v>0</v>
      </c>
      <c r="AK20" s="2">
        <f t="shared" ca="1" si="10"/>
        <v>0</v>
      </c>
      <c r="AL20" s="2">
        <f t="shared" ca="1" si="10"/>
        <v>0</v>
      </c>
      <c r="AM20" s="2">
        <f t="shared" ca="1" si="8"/>
        <v>0</v>
      </c>
      <c r="AN20" s="2">
        <f t="shared" ca="1" si="8"/>
        <v>0</v>
      </c>
      <c r="AO20" s="2">
        <f t="shared" ca="1" si="8"/>
        <v>0</v>
      </c>
      <c r="AP20" s="2">
        <f t="shared" ca="1" si="3"/>
        <v>0</v>
      </c>
      <c r="AQ20" s="2">
        <f t="shared" ca="1" si="3"/>
        <v>0</v>
      </c>
      <c r="AR20" s="2">
        <f t="shared" ca="1" si="3"/>
        <v>0</v>
      </c>
      <c r="AS20" s="2">
        <f t="shared" ca="1" si="8"/>
        <v>0</v>
      </c>
      <c r="AT20" s="2">
        <f t="shared" ca="1" si="4"/>
        <v>0</v>
      </c>
      <c r="AU20" s="2">
        <f t="shared" ca="1" si="8"/>
        <v>0</v>
      </c>
      <c r="AV20" s="2">
        <f t="shared" ca="1" si="8"/>
        <v>0</v>
      </c>
      <c r="AW20" s="2">
        <f t="shared" ca="1" si="8"/>
        <v>0</v>
      </c>
      <c r="AX20" s="2">
        <f t="shared" ca="1" si="8"/>
        <v>0</v>
      </c>
      <c r="AY20" s="2">
        <f t="shared" ca="1" si="5"/>
        <v>0</v>
      </c>
      <c r="AZ20" s="2">
        <f t="shared" ca="1" si="6"/>
        <v>0</v>
      </c>
      <c r="BA20" s="2">
        <f t="shared" ca="1" si="8"/>
        <v>0</v>
      </c>
      <c r="BB20" s="2">
        <f t="shared" ca="1" si="7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SECURITY</v>
      </c>
      <c r="B21" s="2" t="s">
        <v>42</v>
      </c>
      <c r="C21">
        <v>29</v>
      </c>
      <c r="D21" s="2">
        <f t="shared" ca="1" si="9"/>
        <v>0</v>
      </c>
      <c r="E21" s="2">
        <f t="shared" ca="1" si="9"/>
        <v>0</v>
      </c>
      <c r="F21" s="2">
        <f t="shared" ca="1" si="9"/>
        <v>0</v>
      </c>
      <c r="G21" s="2">
        <f t="shared" ca="1" si="9"/>
        <v>0</v>
      </c>
      <c r="H21" s="2">
        <f t="shared" ca="1" si="9"/>
        <v>0</v>
      </c>
      <c r="I21" s="2">
        <f t="shared" ca="1" si="9"/>
        <v>0</v>
      </c>
      <c r="J21" s="2">
        <f t="shared" ca="1" si="9"/>
        <v>0</v>
      </c>
      <c r="K21" s="2">
        <f t="shared" ca="1" si="9"/>
        <v>0</v>
      </c>
      <c r="L21" s="2">
        <f t="shared" ca="1" si="9"/>
        <v>0</v>
      </c>
      <c r="M21" s="2">
        <f t="shared" ca="1" si="9"/>
        <v>0</v>
      </c>
      <c r="N21" s="2">
        <f t="shared" ca="1" si="9"/>
        <v>0</v>
      </c>
      <c r="O21" s="2">
        <f t="shared" ca="1" si="9"/>
        <v>0</v>
      </c>
      <c r="P21" s="2">
        <f t="shared" ca="1" si="9"/>
        <v>0</v>
      </c>
      <c r="Q21" s="2">
        <f t="shared" ca="1" si="2"/>
        <v>0</v>
      </c>
      <c r="R21" s="2">
        <f t="shared" ca="1" si="2"/>
        <v>1</v>
      </c>
      <c r="S21" s="2">
        <f t="shared" ca="1" si="2"/>
        <v>1</v>
      </c>
      <c r="T21" s="2">
        <f t="shared" ca="1" si="2"/>
        <v>0</v>
      </c>
      <c r="U21" s="2">
        <f t="shared" ca="1" si="9"/>
        <v>1</v>
      </c>
      <c r="V21" s="2">
        <f t="shared" ca="1" si="9"/>
        <v>0</v>
      </c>
      <c r="W21" s="2">
        <f t="shared" ca="1" si="11"/>
        <v>0</v>
      </c>
      <c r="X21" s="2">
        <f t="shared" ca="1" si="9"/>
        <v>1</v>
      </c>
      <c r="Y21" s="2">
        <f t="shared" ca="1" si="10"/>
        <v>0</v>
      </c>
      <c r="Z21" s="2">
        <f t="shared" ca="1" si="10"/>
        <v>0</v>
      </c>
      <c r="AA21" s="2">
        <f t="shared" ca="1" si="10"/>
        <v>1</v>
      </c>
      <c r="AB21" s="2">
        <f t="shared" ca="1" si="10"/>
        <v>0</v>
      </c>
      <c r="AC21" s="2">
        <f t="shared" ca="1" si="10"/>
        <v>0</v>
      </c>
      <c r="AD21" s="2">
        <f t="shared" ca="1" si="10"/>
        <v>0</v>
      </c>
      <c r="AE21" s="2">
        <f t="shared" ca="1" si="10"/>
        <v>0</v>
      </c>
      <c r="AF21" s="2">
        <f t="shared" ca="1" si="10"/>
        <v>0</v>
      </c>
      <c r="AG21" s="2">
        <f t="shared" ca="1" si="10"/>
        <v>0</v>
      </c>
      <c r="AH21" s="2">
        <f t="shared" ca="1" si="10"/>
        <v>0</v>
      </c>
      <c r="AI21" s="2">
        <f t="shared" ca="1" si="10"/>
        <v>0</v>
      </c>
      <c r="AJ21" s="2">
        <f t="shared" ca="1" si="10"/>
        <v>0</v>
      </c>
      <c r="AK21" s="2">
        <f t="shared" ca="1" si="10"/>
        <v>0</v>
      </c>
      <c r="AL21" s="2">
        <f t="shared" ca="1" si="10"/>
        <v>0</v>
      </c>
      <c r="AM21" s="2">
        <f t="shared" ca="1" si="8"/>
        <v>0</v>
      </c>
      <c r="AN21" s="2">
        <f t="shared" ca="1" si="8"/>
        <v>0</v>
      </c>
      <c r="AO21" s="2">
        <f t="shared" ca="1" si="8"/>
        <v>0</v>
      </c>
      <c r="AP21" s="2">
        <f t="shared" ca="1" si="3"/>
        <v>0</v>
      </c>
      <c r="AQ21" s="2">
        <f t="shared" ca="1" si="3"/>
        <v>0</v>
      </c>
      <c r="AR21" s="2">
        <f t="shared" ca="1" si="3"/>
        <v>0</v>
      </c>
      <c r="AS21" s="2">
        <f t="shared" ca="1" si="8"/>
        <v>0</v>
      </c>
      <c r="AT21" s="2">
        <f t="shared" ca="1" si="4"/>
        <v>0</v>
      </c>
      <c r="AU21" s="2">
        <f t="shared" ca="1" si="8"/>
        <v>0</v>
      </c>
      <c r="AV21" s="2">
        <f t="shared" ca="1" si="8"/>
        <v>0</v>
      </c>
      <c r="AW21" s="2">
        <f t="shared" ca="1" si="8"/>
        <v>0</v>
      </c>
      <c r="AX21" s="2">
        <f t="shared" ca="1" si="8"/>
        <v>0</v>
      </c>
      <c r="AY21" s="2">
        <f t="shared" ca="1" si="5"/>
        <v>0</v>
      </c>
      <c r="AZ21" s="2">
        <f t="shared" ca="1" si="6"/>
        <v>0</v>
      </c>
      <c r="BA21" s="2">
        <f t="shared" ca="1" si="8"/>
        <v>0</v>
      </c>
      <c r="BB21" s="2">
        <f t="shared" ca="1" si="7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SECURITY</v>
      </c>
      <c r="B22" s="2" t="s">
        <v>43</v>
      </c>
      <c r="C22">
        <v>30</v>
      </c>
      <c r="D22" s="2">
        <f t="shared" ca="1" si="9"/>
        <v>0</v>
      </c>
      <c r="E22" s="2">
        <f t="shared" ca="1" si="9"/>
        <v>1</v>
      </c>
      <c r="F22" s="2">
        <f t="shared" ca="1" si="9"/>
        <v>1</v>
      </c>
      <c r="G22" s="2">
        <f t="shared" ca="1" si="9"/>
        <v>1</v>
      </c>
      <c r="H22" s="2">
        <f t="shared" ca="1" si="9"/>
        <v>1</v>
      </c>
      <c r="I22" s="2">
        <f t="shared" ca="1" si="9"/>
        <v>1</v>
      </c>
      <c r="J22" s="2">
        <f t="shared" ca="1" si="9"/>
        <v>1</v>
      </c>
      <c r="K22" s="2">
        <f t="shared" ca="1" si="9"/>
        <v>1</v>
      </c>
      <c r="L22" s="2">
        <f t="shared" ca="1" si="9"/>
        <v>1</v>
      </c>
      <c r="M22" s="2">
        <f t="shared" ca="1" si="9"/>
        <v>1</v>
      </c>
      <c r="N22" s="2">
        <f t="shared" ca="1" si="9"/>
        <v>1</v>
      </c>
      <c r="O22" s="2">
        <f t="shared" ca="1" si="9"/>
        <v>1</v>
      </c>
      <c r="P22" s="2">
        <f t="shared" ca="1" si="9"/>
        <v>1</v>
      </c>
      <c r="Q22" s="2">
        <f t="shared" ca="1" si="2"/>
        <v>0</v>
      </c>
      <c r="R22" s="2">
        <f t="shared" ca="1" si="2"/>
        <v>0</v>
      </c>
      <c r="S22" s="2">
        <f t="shared" ca="1" si="2"/>
        <v>0</v>
      </c>
      <c r="T22" s="2">
        <f t="shared" ca="1" si="2"/>
        <v>1</v>
      </c>
      <c r="U22" s="2">
        <f t="shared" ca="1" si="9"/>
        <v>0</v>
      </c>
      <c r="V22" s="2">
        <f t="shared" ca="1" si="9"/>
        <v>1</v>
      </c>
      <c r="W22" s="2">
        <f t="shared" ca="1" si="11"/>
        <v>0</v>
      </c>
      <c r="X22" s="2">
        <f t="shared" ca="1" si="9"/>
        <v>0</v>
      </c>
      <c r="Y22" s="2">
        <f t="shared" ca="1" si="10"/>
        <v>0</v>
      </c>
      <c r="Z22" s="2">
        <f t="shared" ca="1" si="10"/>
        <v>0</v>
      </c>
      <c r="AA22" s="2">
        <f t="shared" ca="1" si="10"/>
        <v>0</v>
      </c>
      <c r="AB22" s="2">
        <f t="shared" ca="1" si="10"/>
        <v>1</v>
      </c>
      <c r="AC22" s="2">
        <f t="shared" ca="1" si="10"/>
        <v>0</v>
      </c>
      <c r="AD22" s="2">
        <f t="shared" ca="1" si="10"/>
        <v>0</v>
      </c>
      <c r="AE22" s="2">
        <f t="shared" ca="1" si="10"/>
        <v>0</v>
      </c>
      <c r="AF22" s="2">
        <f t="shared" ca="1" si="10"/>
        <v>0</v>
      </c>
      <c r="AG22" s="2">
        <f t="shared" ca="1" si="10"/>
        <v>0</v>
      </c>
      <c r="AH22" s="2">
        <f t="shared" ca="1" si="10"/>
        <v>0</v>
      </c>
      <c r="AI22" s="2">
        <f t="shared" ca="1" si="10"/>
        <v>0</v>
      </c>
      <c r="AJ22" s="2">
        <f t="shared" ca="1" si="10"/>
        <v>0</v>
      </c>
      <c r="AK22" s="2">
        <f t="shared" ca="1" si="10"/>
        <v>0</v>
      </c>
      <c r="AL22" s="2">
        <f t="shared" ca="1" si="10"/>
        <v>0</v>
      </c>
      <c r="AM22" s="2">
        <f t="shared" ca="1" si="8"/>
        <v>0</v>
      </c>
      <c r="AN22" s="2">
        <f t="shared" ca="1" si="8"/>
        <v>0</v>
      </c>
      <c r="AO22" s="2">
        <f t="shared" ca="1" si="8"/>
        <v>0</v>
      </c>
      <c r="AP22" s="2">
        <f t="shared" ca="1" si="3"/>
        <v>0</v>
      </c>
      <c r="AQ22" s="2">
        <f t="shared" ca="1" si="3"/>
        <v>0</v>
      </c>
      <c r="AR22" s="2">
        <f t="shared" ca="1" si="3"/>
        <v>0</v>
      </c>
      <c r="AS22" s="2">
        <f t="shared" ca="1" si="8"/>
        <v>0</v>
      </c>
      <c r="AT22" s="2">
        <f t="shared" ca="1" si="4"/>
        <v>0</v>
      </c>
      <c r="AU22" s="2">
        <f t="shared" ca="1" si="8"/>
        <v>0</v>
      </c>
      <c r="AV22" s="2">
        <f t="shared" ca="1" si="8"/>
        <v>0</v>
      </c>
      <c r="AW22" s="2">
        <f t="shared" ca="1" si="8"/>
        <v>0</v>
      </c>
      <c r="AX22" s="2">
        <f t="shared" ca="1" si="8"/>
        <v>0</v>
      </c>
      <c r="AY22" s="2">
        <f t="shared" ca="1" si="5"/>
        <v>0</v>
      </c>
      <c r="AZ22" s="2">
        <f t="shared" ca="1" si="6"/>
        <v>0</v>
      </c>
      <c r="BA22" s="2">
        <f t="shared" ca="1" si="8"/>
        <v>0</v>
      </c>
      <c r="BB22" s="2">
        <f t="shared" ca="1" si="7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SECURITY</v>
      </c>
      <c r="B23" s="2" t="s">
        <v>44</v>
      </c>
      <c r="C23">
        <v>31</v>
      </c>
      <c r="D23" s="2">
        <f t="shared" ca="1" si="9"/>
        <v>0</v>
      </c>
      <c r="E23" s="2">
        <f t="shared" ca="1" si="9"/>
        <v>1</v>
      </c>
      <c r="F23" s="2">
        <f t="shared" ca="1" si="9"/>
        <v>0</v>
      </c>
      <c r="G23" s="2">
        <f t="shared" ca="1" si="9"/>
        <v>0</v>
      </c>
      <c r="H23" s="2">
        <f t="shared" ca="1" si="9"/>
        <v>0</v>
      </c>
      <c r="I23" s="2">
        <f t="shared" ca="1" si="9"/>
        <v>1</v>
      </c>
      <c r="J23" s="2">
        <f t="shared" ca="1" si="9"/>
        <v>1</v>
      </c>
      <c r="K23" s="2">
        <f t="shared" ca="1" si="9"/>
        <v>1</v>
      </c>
      <c r="L23" s="2">
        <f t="shared" ca="1" si="9"/>
        <v>1</v>
      </c>
      <c r="M23" s="2">
        <f t="shared" ca="1" si="9"/>
        <v>1</v>
      </c>
      <c r="N23" s="2">
        <f t="shared" ca="1" si="9"/>
        <v>1</v>
      </c>
      <c r="O23" s="2">
        <f t="shared" ca="1" si="9"/>
        <v>1</v>
      </c>
      <c r="P23" s="2">
        <f t="shared" ca="1" si="9"/>
        <v>1</v>
      </c>
      <c r="Q23" s="2">
        <f t="shared" ca="1" si="2"/>
        <v>0</v>
      </c>
      <c r="R23" s="2">
        <f t="shared" ca="1" si="2"/>
        <v>0</v>
      </c>
      <c r="S23" s="2">
        <f t="shared" ca="1" si="2"/>
        <v>0</v>
      </c>
      <c r="T23" s="2">
        <f t="shared" ca="1" si="2"/>
        <v>1</v>
      </c>
      <c r="U23" s="2">
        <f t="shared" ca="1" si="9"/>
        <v>0</v>
      </c>
      <c r="V23" s="2">
        <f t="shared" ca="1" si="9"/>
        <v>1</v>
      </c>
      <c r="W23" s="2">
        <f t="shared" ca="1" si="11"/>
        <v>0</v>
      </c>
      <c r="X23" s="2">
        <f t="shared" ref="X23:BA23" ca="1" si="12">VLOOKUP($C23,サーバーロール,CELL("col",X23)-2,0)</f>
        <v>0</v>
      </c>
      <c r="Y23" s="2">
        <f t="shared" ca="1" si="12"/>
        <v>0</v>
      </c>
      <c r="Z23" s="2">
        <f t="shared" ca="1" si="12"/>
        <v>0</v>
      </c>
      <c r="AA23" s="2">
        <f t="shared" ca="1" si="12"/>
        <v>0</v>
      </c>
      <c r="AB23" s="2">
        <f t="shared" ca="1" si="12"/>
        <v>1</v>
      </c>
      <c r="AC23" s="2">
        <f t="shared" ca="1" si="12"/>
        <v>0</v>
      </c>
      <c r="AD23" s="2">
        <f t="shared" ca="1" si="12"/>
        <v>0</v>
      </c>
      <c r="AE23" s="2">
        <f t="shared" ca="1" si="12"/>
        <v>0</v>
      </c>
      <c r="AF23" s="2">
        <f t="shared" ca="1" si="12"/>
        <v>0</v>
      </c>
      <c r="AG23" s="2">
        <f t="shared" ca="1" si="12"/>
        <v>0</v>
      </c>
      <c r="AH23" s="2">
        <f t="shared" ca="1" si="12"/>
        <v>0</v>
      </c>
      <c r="AI23" s="2">
        <f t="shared" ca="1" si="12"/>
        <v>0</v>
      </c>
      <c r="AJ23" s="2">
        <f t="shared" ca="1" si="12"/>
        <v>0</v>
      </c>
      <c r="AK23" s="2">
        <f t="shared" ca="1" si="12"/>
        <v>0</v>
      </c>
      <c r="AL23" s="2">
        <f t="shared" ca="1" si="12"/>
        <v>0</v>
      </c>
      <c r="AM23" s="2">
        <f t="shared" ca="1" si="12"/>
        <v>0</v>
      </c>
      <c r="AN23" s="2">
        <f t="shared" ca="1" si="12"/>
        <v>0</v>
      </c>
      <c r="AO23" s="2">
        <f t="shared" ca="1" si="12"/>
        <v>0</v>
      </c>
      <c r="AP23" s="2">
        <f t="shared" ca="1" si="3"/>
        <v>0</v>
      </c>
      <c r="AQ23" s="2">
        <f t="shared" ca="1" si="3"/>
        <v>0</v>
      </c>
      <c r="AR23" s="2">
        <f t="shared" ca="1" si="3"/>
        <v>0</v>
      </c>
      <c r="AS23" s="2">
        <f t="shared" ca="1" si="12"/>
        <v>0</v>
      </c>
      <c r="AT23" s="2">
        <f t="shared" ca="1" si="4"/>
        <v>0</v>
      </c>
      <c r="AU23" s="2">
        <f t="shared" ca="1" si="12"/>
        <v>0</v>
      </c>
      <c r="AV23" s="2">
        <f t="shared" ca="1" si="12"/>
        <v>0</v>
      </c>
      <c r="AW23" s="2">
        <f t="shared" ca="1" si="12"/>
        <v>0</v>
      </c>
      <c r="AX23" s="2">
        <f t="shared" ca="1" si="12"/>
        <v>0</v>
      </c>
      <c r="AY23" s="2">
        <f t="shared" ca="1" si="5"/>
        <v>0</v>
      </c>
      <c r="AZ23" s="2">
        <f t="shared" ca="1" si="6"/>
        <v>0</v>
      </c>
      <c r="BA23" s="2">
        <f t="shared" ca="1" si="12"/>
        <v>0</v>
      </c>
      <c r="BB23" s="2">
        <f t="shared" ca="1" si="7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SECURITY</v>
      </c>
      <c r="B24" s="2" t="s">
        <v>45</v>
      </c>
      <c r="C24">
        <v>32</v>
      </c>
      <c r="D24" s="2">
        <f t="shared" ref="D24:BA29" ca="1" si="13">VLOOKUP($C24,サーバーロール,CELL("col",D24)-2,0)</f>
        <v>0</v>
      </c>
      <c r="E24" s="2">
        <f t="shared" ca="1" si="13"/>
        <v>1</v>
      </c>
      <c r="F24" s="2">
        <f t="shared" ca="1" si="13"/>
        <v>0</v>
      </c>
      <c r="G24" s="2">
        <f t="shared" ca="1" si="13"/>
        <v>0</v>
      </c>
      <c r="H24" s="2">
        <f t="shared" ca="1" si="13"/>
        <v>0</v>
      </c>
      <c r="I24" s="2">
        <f t="shared" ca="1" si="13"/>
        <v>1</v>
      </c>
      <c r="J24" s="2">
        <f t="shared" ca="1" si="13"/>
        <v>1</v>
      </c>
      <c r="K24" s="2">
        <f t="shared" ca="1" si="13"/>
        <v>1</v>
      </c>
      <c r="L24" s="2">
        <f t="shared" ca="1" si="13"/>
        <v>1</v>
      </c>
      <c r="M24" s="2">
        <f t="shared" ca="1" si="13"/>
        <v>1</v>
      </c>
      <c r="N24" s="2">
        <f t="shared" ca="1" si="13"/>
        <v>1</v>
      </c>
      <c r="O24" s="2">
        <f t="shared" ca="1" si="13"/>
        <v>1</v>
      </c>
      <c r="P24" s="2">
        <f t="shared" ca="1" si="13"/>
        <v>1</v>
      </c>
      <c r="Q24" s="2">
        <f t="shared" ca="1" si="2"/>
        <v>0</v>
      </c>
      <c r="R24" s="2">
        <f t="shared" ca="1" si="2"/>
        <v>0</v>
      </c>
      <c r="S24" s="2">
        <f t="shared" ca="1" si="2"/>
        <v>0</v>
      </c>
      <c r="T24" s="2">
        <f t="shared" ca="1" si="13"/>
        <v>0</v>
      </c>
      <c r="U24" s="2">
        <f t="shared" ca="1" si="13"/>
        <v>0</v>
      </c>
      <c r="V24" s="2">
        <f t="shared" ca="1" si="13"/>
        <v>0</v>
      </c>
      <c r="W24" s="2">
        <f t="shared" ca="1" si="13"/>
        <v>0</v>
      </c>
      <c r="X24" s="2">
        <f t="shared" ca="1" si="13"/>
        <v>0</v>
      </c>
      <c r="Y24" s="2">
        <f t="shared" ca="1" si="13"/>
        <v>0</v>
      </c>
      <c r="Z24" s="2">
        <f t="shared" ca="1" si="13"/>
        <v>0</v>
      </c>
      <c r="AA24" s="2">
        <f t="shared" ca="1" si="13"/>
        <v>0</v>
      </c>
      <c r="AB24" s="2">
        <f t="shared" ca="1" si="13"/>
        <v>0</v>
      </c>
      <c r="AC24" s="2">
        <f t="shared" ca="1" si="13"/>
        <v>0</v>
      </c>
      <c r="AD24" s="2">
        <f t="shared" ca="1" si="13"/>
        <v>0</v>
      </c>
      <c r="AE24" s="2">
        <f t="shared" ca="1" si="13"/>
        <v>0</v>
      </c>
      <c r="AF24" s="2">
        <f t="shared" ca="1" si="13"/>
        <v>0</v>
      </c>
      <c r="AG24" s="2">
        <f t="shared" ca="1" si="13"/>
        <v>0</v>
      </c>
      <c r="AH24" s="2">
        <f t="shared" ca="1" si="13"/>
        <v>0</v>
      </c>
      <c r="AI24" s="2">
        <f t="shared" ca="1" si="13"/>
        <v>0</v>
      </c>
      <c r="AJ24" s="2">
        <f t="shared" ca="1" si="13"/>
        <v>0</v>
      </c>
      <c r="AK24" s="2">
        <f t="shared" ca="1" si="13"/>
        <v>0</v>
      </c>
      <c r="AL24" s="2">
        <f t="shared" ca="1" si="13"/>
        <v>0</v>
      </c>
      <c r="AM24" s="2">
        <f t="shared" ca="1" si="13"/>
        <v>0</v>
      </c>
      <c r="AN24" s="2">
        <f t="shared" ca="1" si="13"/>
        <v>0</v>
      </c>
      <c r="AO24" s="2">
        <f t="shared" ca="1" si="13"/>
        <v>0</v>
      </c>
      <c r="AP24" s="2">
        <f t="shared" ca="1" si="3"/>
        <v>0</v>
      </c>
      <c r="AQ24" s="2">
        <f t="shared" ca="1" si="3"/>
        <v>0</v>
      </c>
      <c r="AR24" s="2">
        <f t="shared" ca="1" si="3"/>
        <v>0</v>
      </c>
      <c r="AS24" s="2">
        <f t="shared" ca="1" si="13"/>
        <v>0</v>
      </c>
      <c r="AT24" s="2">
        <f t="shared" ca="1" si="4"/>
        <v>0</v>
      </c>
      <c r="AU24" s="2">
        <f t="shared" ca="1" si="13"/>
        <v>0</v>
      </c>
      <c r="AV24" s="2">
        <f t="shared" ca="1" si="13"/>
        <v>0</v>
      </c>
      <c r="AW24" s="2">
        <f t="shared" ca="1" si="13"/>
        <v>0</v>
      </c>
      <c r="AX24" s="2">
        <f t="shared" ca="1" si="13"/>
        <v>0</v>
      </c>
      <c r="AY24" s="2">
        <f t="shared" ca="1" si="5"/>
        <v>0</v>
      </c>
      <c r="AZ24" s="2">
        <f t="shared" ca="1" si="6"/>
        <v>0</v>
      </c>
      <c r="BA24" s="2">
        <f t="shared" ca="1" si="13"/>
        <v>0</v>
      </c>
      <c r="BB24" s="2">
        <f t="shared" ca="1" si="7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SECURITY</v>
      </c>
      <c r="B25" s="1" t="s">
        <v>46</v>
      </c>
      <c r="C25">
        <v>33</v>
      </c>
      <c r="D25" s="2">
        <f t="shared" ca="1" si="13"/>
        <v>1</v>
      </c>
      <c r="E25" s="2">
        <f t="shared" ca="1" si="13"/>
        <v>1</v>
      </c>
      <c r="F25" s="2">
        <f t="shared" ca="1" si="13"/>
        <v>1</v>
      </c>
      <c r="G25" s="2">
        <f t="shared" ca="1" si="13"/>
        <v>1</v>
      </c>
      <c r="H25" s="2">
        <f t="shared" ca="1" si="13"/>
        <v>1</v>
      </c>
      <c r="I25" s="2">
        <f t="shared" ca="1" si="13"/>
        <v>1</v>
      </c>
      <c r="J25" s="2">
        <f t="shared" ca="1" si="13"/>
        <v>1</v>
      </c>
      <c r="K25" s="2">
        <f t="shared" ca="1" si="13"/>
        <v>1</v>
      </c>
      <c r="L25" s="2">
        <f t="shared" ca="1" si="13"/>
        <v>1</v>
      </c>
      <c r="M25" s="2">
        <f t="shared" ca="1" si="13"/>
        <v>1</v>
      </c>
      <c r="N25" s="2">
        <f t="shared" ca="1" si="13"/>
        <v>1</v>
      </c>
      <c r="O25" s="2">
        <f t="shared" ca="1" si="13"/>
        <v>1</v>
      </c>
      <c r="P25" s="2">
        <f t="shared" ca="1" si="13"/>
        <v>1</v>
      </c>
      <c r="Q25" s="2">
        <f t="shared" ca="1" si="2"/>
        <v>1</v>
      </c>
      <c r="R25" s="2">
        <f t="shared" ca="1" si="2"/>
        <v>1</v>
      </c>
      <c r="S25" s="2">
        <f t="shared" ca="1" si="2"/>
        <v>1</v>
      </c>
      <c r="T25" s="2">
        <f t="shared" ca="1" si="13"/>
        <v>1</v>
      </c>
      <c r="U25" s="2">
        <f t="shared" ca="1" si="13"/>
        <v>1</v>
      </c>
      <c r="V25" s="2">
        <f t="shared" ca="1" si="13"/>
        <v>1</v>
      </c>
      <c r="W25" s="2">
        <f t="shared" ca="1" si="13"/>
        <v>1</v>
      </c>
      <c r="X25" s="2">
        <f t="shared" ca="1" si="13"/>
        <v>1</v>
      </c>
      <c r="Y25" s="2">
        <f t="shared" ca="1" si="13"/>
        <v>1</v>
      </c>
      <c r="Z25" s="2">
        <f t="shared" ca="1" si="13"/>
        <v>1</v>
      </c>
      <c r="AA25" s="2">
        <f t="shared" ca="1" si="13"/>
        <v>1</v>
      </c>
      <c r="AB25" s="2">
        <f t="shared" ca="1" si="13"/>
        <v>1</v>
      </c>
      <c r="AC25" s="2">
        <f t="shared" ca="1" si="13"/>
        <v>1</v>
      </c>
      <c r="AD25" s="2">
        <f t="shared" ca="1" si="13"/>
        <v>1</v>
      </c>
      <c r="AE25" s="2">
        <f t="shared" ca="1" si="13"/>
        <v>1</v>
      </c>
      <c r="AF25" s="2">
        <f t="shared" ca="1" si="13"/>
        <v>1</v>
      </c>
      <c r="AG25" s="2">
        <f t="shared" ca="1" si="13"/>
        <v>1</v>
      </c>
      <c r="AH25" s="2">
        <f t="shared" ca="1" si="13"/>
        <v>1</v>
      </c>
      <c r="AI25" s="2">
        <f t="shared" ca="1" si="13"/>
        <v>1</v>
      </c>
      <c r="AJ25" s="2">
        <f t="shared" ca="1" si="13"/>
        <v>1</v>
      </c>
      <c r="AK25" s="2">
        <f t="shared" ca="1" si="13"/>
        <v>1</v>
      </c>
      <c r="AL25" s="2">
        <f t="shared" ca="1" si="13"/>
        <v>1</v>
      </c>
      <c r="AM25" s="2">
        <f t="shared" ca="1" si="13"/>
        <v>1</v>
      </c>
      <c r="AN25" s="2">
        <f t="shared" ca="1" si="13"/>
        <v>1</v>
      </c>
      <c r="AO25" s="2">
        <f t="shared" ca="1" si="13"/>
        <v>1</v>
      </c>
      <c r="AP25" s="2">
        <f t="shared" ca="1" si="3"/>
        <v>1</v>
      </c>
      <c r="AQ25" s="2">
        <f t="shared" ca="1" si="3"/>
        <v>1</v>
      </c>
      <c r="AR25" s="2">
        <f t="shared" ca="1" si="3"/>
        <v>1</v>
      </c>
      <c r="AS25" s="2">
        <f t="shared" ca="1" si="13"/>
        <v>1</v>
      </c>
      <c r="AT25" s="2">
        <f t="shared" ca="1" si="4"/>
        <v>1</v>
      </c>
      <c r="AU25" s="2">
        <f t="shared" ca="1" si="13"/>
        <v>1</v>
      </c>
      <c r="AV25" s="2">
        <f t="shared" ca="1" si="13"/>
        <v>1</v>
      </c>
      <c r="AW25" s="2">
        <f t="shared" ca="1" si="13"/>
        <v>1</v>
      </c>
      <c r="AX25" s="2">
        <f t="shared" ca="1" si="13"/>
        <v>1</v>
      </c>
      <c r="AY25" s="2">
        <f t="shared" ca="1" si="5"/>
        <v>1</v>
      </c>
      <c r="AZ25" s="2">
        <f t="shared" ca="1" si="6"/>
        <v>1</v>
      </c>
      <c r="BA25" s="2">
        <f t="shared" ca="1" si="13"/>
        <v>1</v>
      </c>
      <c r="BB25" s="2">
        <f t="shared" ca="1" si="7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SECURITY</v>
      </c>
      <c r="B26" s="1" t="s">
        <v>47</v>
      </c>
      <c r="C26">
        <v>34</v>
      </c>
      <c r="D26" s="2">
        <f t="shared" ca="1" si="13"/>
        <v>1</v>
      </c>
      <c r="E26" s="2">
        <f t="shared" ca="1" si="13"/>
        <v>1</v>
      </c>
      <c r="F26" s="2">
        <f t="shared" ca="1" si="13"/>
        <v>1</v>
      </c>
      <c r="G26" s="2">
        <f t="shared" ca="1" si="13"/>
        <v>1</v>
      </c>
      <c r="H26" s="2">
        <f t="shared" ca="1" si="13"/>
        <v>1</v>
      </c>
      <c r="I26" s="2">
        <f t="shared" ca="1" si="13"/>
        <v>1</v>
      </c>
      <c r="J26" s="2">
        <f t="shared" ca="1" si="13"/>
        <v>1</v>
      </c>
      <c r="K26" s="2">
        <f t="shared" ca="1" si="13"/>
        <v>1</v>
      </c>
      <c r="L26" s="2">
        <f t="shared" ca="1" si="13"/>
        <v>1</v>
      </c>
      <c r="M26" s="2">
        <f t="shared" ca="1" si="13"/>
        <v>1</v>
      </c>
      <c r="N26" s="2">
        <f t="shared" ca="1" si="13"/>
        <v>1</v>
      </c>
      <c r="O26" s="2">
        <f t="shared" ca="1" si="13"/>
        <v>1</v>
      </c>
      <c r="P26" s="2">
        <f t="shared" ca="1" si="13"/>
        <v>1</v>
      </c>
      <c r="Q26" s="2">
        <f t="shared" ca="1" si="2"/>
        <v>1</v>
      </c>
      <c r="R26" s="2">
        <f t="shared" ca="1" si="2"/>
        <v>1</v>
      </c>
      <c r="S26" s="2">
        <f t="shared" ca="1" si="2"/>
        <v>1</v>
      </c>
      <c r="T26" s="2">
        <f t="shared" ca="1" si="13"/>
        <v>1</v>
      </c>
      <c r="U26" s="2">
        <f t="shared" ca="1" si="13"/>
        <v>1</v>
      </c>
      <c r="V26" s="2">
        <f t="shared" ca="1" si="13"/>
        <v>1</v>
      </c>
      <c r="W26" s="2">
        <f t="shared" ca="1" si="13"/>
        <v>1</v>
      </c>
      <c r="X26" s="2">
        <f t="shared" ca="1" si="13"/>
        <v>1</v>
      </c>
      <c r="Y26" s="2">
        <f t="shared" ca="1" si="13"/>
        <v>1</v>
      </c>
      <c r="Z26" s="2">
        <f t="shared" ca="1" si="13"/>
        <v>1</v>
      </c>
      <c r="AA26" s="2">
        <f t="shared" ca="1" si="13"/>
        <v>1</v>
      </c>
      <c r="AB26" s="2">
        <f t="shared" ca="1" si="13"/>
        <v>1</v>
      </c>
      <c r="AC26" s="2">
        <f t="shared" ca="1" si="13"/>
        <v>1</v>
      </c>
      <c r="AD26" s="2">
        <f t="shared" ca="1" si="13"/>
        <v>1</v>
      </c>
      <c r="AE26" s="2">
        <f t="shared" ca="1" si="13"/>
        <v>1</v>
      </c>
      <c r="AF26" s="2">
        <f t="shared" ca="1" si="13"/>
        <v>1</v>
      </c>
      <c r="AG26" s="2">
        <f t="shared" ca="1" si="13"/>
        <v>1</v>
      </c>
      <c r="AH26" s="2">
        <f t="shared" ca="1" si="13"/>
        <v>1</v>
      </c>
      <c r="AI26" s="2">
        <f t="shared" ca="1" si="13"/>
        <v>1</v>
      </c>
      <c r="AJ26" s="2">
        <f t="shared" ca="1" si="13"/>
        <v>1</v>
      </c>
      <c r="AK26" s="2">
        <f t="shared" ca="1" si="13"/>
        <v>1</v>
      </c>
      <c r="AL26" s="2">
        <f t="shared" ca="1" si="13"/>
        <v>1</v>
      </c>
      <c r="AM26" s="2">
        <f t="shared" ca="1" si="13"/>
        <v>1</v>
      </c>
      <c r="AN26" s="2">
        <f t="shared" ca="1" si="13"/>
        <v>1</v>
      </c>
      <c r="AO26" s="2">
        <f t="shared" ca="1" si="13"/>
        <v>1</v>
      </c>
      <c r="AP26" s="2">
        <f t="shared" ca="1" si="3"/>
        <v>1</v>
      </c>
      <c r="AQ26" s="2">
        <f t="shared" ca="1" si="3"/>
        <v>1</v>
      </c>
      <c r="AR26" s="2">
        <f t="shared" ca="1" si="3"/>
        <v>1</v>
      </c>
      <c r="AS26" s="2">
        <f t="shared" ca="1" si="13"/>
        <v>1</v>
      </c>
      <c r="AT26" s="2">
        <f t="shared" ca="1" si="4"/>
        <v>1</v>
      </c>
      <c r="AU26" s="2">
        <f t="shared" ca="1" si="13"/>
        <v>1</v>
      </c>
      <c r="AV26" s="2">
        <f t="shared" ca="1" si="13"/>
        <v>1</v>
      </c>
      <c r="AW26" s="2">
        <f t="shared" ca="1" si="13"/>
        <v>1</v>
      </c>
      <c r="AX26" s="2">
        <f t="shared" ca="1" si="13"/>
        <v>1</v>
      </c>
      <c r="AY26" s="2">
        <f t="shared" ca="1" si="5"/>
        <v>1</v>
      </c>
      <c r="AZ26" s="2">
        <f t="shared" ca="1" si="6"/>
        <v>1</v>
      </c>
      <c r="BA26" s="2">
        <f t="shared" ca="1" si="13"/>
        <v>1</v>
      </c>
      <c r="BB26" s="2">
        <f t="shared" ca="1" si="7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SECURITY</v>
      </c>
      <c r="B27" s="2" t="s">
        <v>48</v>
      </c>
      <c r="C27">
        <v>35</v>
      </c>
      <c r="D27" s="2">
        <f t="shared" ca="1" si="13"/>
        <v>0</v>
      </c>
      <c r="E27" s="2">
        <f t="shared" ca="1" si="13"/>
        <v>0</v>
      </c>
      <c r="F27" s="2">
        <f t="shared" ca="1" si="13"/>
        <v>0</v>
      </c>
      <c r="G27" s="2">
        <f t="shared" ca="1" si="13"/>
        <v>0</v>
      </c>
      <c r="H27" s="2">
        <f t="shared" ca="1" si="13"/>
        <v>0</v>
      </c>
      <c r="I27" s="2">
        <f t="shared" ca="1" si="13"/>
        <v>0</v>
      </c>
      <c r="J27" s="2">
        <f t="shared" ca="1" si="13"/>
        <v>0</v>
      </c>
      <c r="K27" s="2">
        <f t="shared" ca="1" si="13"/>
        <v>0</v>
      </c>
      <c r="L27" s="2">
        <f t="shared" ca="1" si="13"/>
        <v>0</v>
      </c>
      <c r="M27" s="2">
        <f t="shared" ca="1" si="13"/>
        <v>0</v>
      </c>
      <c r="N27" s="2">
        <f t="shared" ca="1" si="13"/>
        <v>0</v>
      </c>
      <c r="O27" s="2">
        <f t="shared" ca="1" si="13"/>
        <v>0</v>
      </c>
      <c r="P27" s="2">
        <f t="shared" ca="1" si="13"/>
        <v>0</v>
      </c>
      <c r="Q27" s="2">
        <f t="shared" ca="1" si="2"/>
        <v>0</v>
      </c>
      <c r="R27" s="2">
        <f t="shared" ca="1" si="2"/>
        <v>0</v>
      </c>
      <c r="S27" s="2">
        <f t="shared" ca="1" si="2"/>
        <v>0</v>
      </c>
      <c r="T27" s="2">
        <f t="shared" ca="1" si="13"/>
        <v>1</v>
      </c>
      <c r="U27" s="2">
        <f t="shared" ca="1" si="13"/>
        <v>0</v>
      </c>
      <c r="V27" s="2">
        <f t="shared" ca="1" si="13"/>
        <v>0</v>
      </c>
      <c r="W27" s="2">
        <f t="shared" ca="1" si="13"/>
        <v>0</v>
      </c>
      <c r="X27" s="2">
        <f t="shared" ca="1" si="13"/>
        <v>0</v>
      </c>
      <c r="Y27" s="2">
        <f t="shared" ca="1" si="13"/>
        <v>0</v>
      </c>
      <c r="Z27" s="2">
        <f t="shared" ca="1" si="13"/>
        <v>0</v>
      </c>
      <c r="AA27" s="2">
        <f t="shared" ca="1" si="13"/>
        <v>0</v>
      </c>
      <c r="AB27" s="2">
        <f t="shared" ca="1" si="13"/>
        <v>0</v>
      </c>
      <c r="AC27" s="2">
        <f t="shared" ca="1" si="13"/>
        <v>0</v>
      </c>
      <c r="AD27" s="2">
        <f t="shared" ca="1" si="13"/>
        <v>0</v>
      </c>
      <c r="AE27" s="2">
        <f t="shared" ca="1" si="13"/>
        <v>0</v>
      </c>
      <c r="AF27" s="2">
        <f t="shared" ca="1" si="13"/>
        <v>0</v>
      </c>
      <c r="AG27" s="2">
        <f t="shared" ca="1" si="13"/>
        <v>0</v>
      </c>
      <c r="AH27" s="2">
        <f t="shared" ca="1" si="13"/>
        <v>0</v>
      </c>
      <c r="AI27" s="2">
        <f t="shared" ca="1" si="13"/>
        <v>0</v>
      </c>
      <c r="AJ27" s="2">
        <f t="shared" ca="1" si="13"/>
        <v>0</v>
      </c>
      <c r="AK27" s="2">
        <f t="shared" ca="1" si="13"/>
        <v>0</v>
      </c>
      <c r="AL27" s="2">
        <f t="shared" ca="1" si="13"/>
        <v>0</v>
      </c>
      <c r="AM27" s="2">
        <f t="shared" ca="1" si="13"/>
        <v>0</v>
      </c>
      <c r="AN27" s="2">
        <f t="shared" ca="1" si="13"/>
        <v>0</v>
      </c>
      <c r="AO27" s="2">
        <f t="shared" ca="1" si="13"/>
        <v>0</v>
      </c>
      <c r="AP27" s="2">
        <f t="shared" ca="1" si="3"/>
        <v>0</v>
      </c>
      <c r="AQ27" s="2">
        <f t="shared" ca="1" si="3"/>
        <v>0</v>
      </c>
      <c r="AR27" s="2">
        <f t="shared" ca="1" si="3"/>
        <v>0</v>
      </c>
      <c r="AS27" s="2">
        <f t="shared" ca="1" si="13"/>
        <v>0</v>
      </c>
      <c r="AT27" s="2">
        <f t="shared" ca="1" si="4"/>
        <v>0</v>
      </c>
      <c r="AU27" s="2">
        <f t="shared" ca="1" si="13"/>
        <v>0</v>
      </c>
      <c r="AV27" s="2">
        <f t="shared" ca="1" si="13"/>
        <v>0</v>
      </c>
      <c r="AW27" s="2">
        <f t="shared" ca="1" si="13"/>
        <v>0</v>
      </c>
      <c r="AX27" s="2">
        <f t="shared" ca="1" si="13"/>
        <v>0</v>
      </c>
      <c r="AY27" s="2">
        <f t="shared" ca="1" si="5"/>
        <v>0</v>
      </c>
      <c r="AZ27" s="2">
        <f t="shared" ca="1" si="6"/>
        <v>0</v>
      </c>
      <c r="BA27" s="2">
        <f t="shared" ca="1" si="13"/>
        <v>0</v>
      </c>
      <c r="BB27" s="2">
        <f t="shared" ca="1" si="7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SECURITY</v>
      </c>
      <c r="B28" s="2" t="s">
        <v>49</v>
      </c>
      <c r="C28">
        <v>36</v>
      </c>
      <c r="D28" s="2">
        <f t="shared" ca="1" si="13"/>
        <v>0</v>
      </c>
      <c r="E28" s="2">
        <f t="shared" ca="1" si="13"/>
        <v>0</v>
      </c>
      <c r="F28" s="2">
        <f t="shared" ca="1" si="13"/>
        <v>0</v>
      </c>
      <c r="G28" s="2">
        <f t="shared" ca="1" si="13"/>
        <v>0</v>
      </c>
      <c r="H28" s="2">
        <f t="shared" ca="1" si="13"/>
        <v>0</v>
      </c>
      <c r="I28" s="2">
        <f t="shared" ca="1" si="13"/>
        <v>0</v>
      </c>
      <c r="J28" s="2">
        <f t="shared" ca="1" si="13"/>
        <v>0</v>
      </c>
      <c r="K28" s="2">
        <f t="shared" ca="1" si="13"/>
        <v>0</v>
      </c>
      <c r="L28" s="2">
        <f t="shared" ca="1" si="13"/>
        <v>0</v>
      </c>
      <c r="M28" s="2">
        <f t="shared" ca="1" si="13"/>
        <v>0</v>
      </c>
      <c r="N28" s="2">
        <f t="shared" ca="1" si="13"/>
        <v>1</v>
      </c>
      <c r="O28" s="2">
        <f t="shared" ca="1" si="13"/>
        <v>1</v>
      </c>
      <c r="P28" s="2">
        <f t="shared" ca="1" si="13"/>
        <v>1</v>
      </c>
      <c r="Q28" s="2">
        <f t="shared" ca="1" si="2"/>
        <v>0</v>
      </c>
      <c r="R28" s="2">
        <f t="shared" ca="1" si="2"/>
        <v>0</v>
      </c>
      <c r="S28" s="2">
        <f t="shared" ca="1" si="2"/>
        <v>0</v>
      </c>
      <c r="T28" s="2">
        <f t="shared" ca="1" si="13"/>
        <v>0</v>
      </c>
      <c r="U28" s="2">
        <f t="shared" ca="1" si="13"/>
        <v>0</v>
      </c>
      <c r="V28" s="2">
        <f t="shared" ca="1" si="13"/>
        <v>0</v>
      </c>
      <c r="W28" s="2">
        <f t="shared" ca="1" si="13"/>
        <v>0</v>
      </c>
      <c r="X28" s="2">
        <f t="shared" ca="1" si="13"/>
        <v>0</v>
      </c>
      <c r="Y28" s="2">
        <f t="shared" ca="1" si="13"/>
        <v>0</v>
      </c>
      <c r="Z28" s="2">
        <f t="shared" ca="1" si="13"/>
        <v>0</v>
      </c>
      <c r="AA28" s="2">
        <f t="shared" ca="1" si="13"/>
        <v>0</v>
      </c>
      <c r="AB28" s="2">
        <f t="shared" ca="1" si="13"/>
        <v>0</v>
      </c>
      <c r="AC28" s="2">
        <f t="shared" ca="1" si="13"/>
        <v>0</v>
      </c>
      <c r="AD28" s="2">
        <f t="shared" ca="1" si="13"/>
        <v>0</v>
      </c>
      <c r="AE28" s="2">
        <f t="shared" ca="1" si="13"/>
        <v>0</v>
      </c>
      <c r="AF28" s="2">
        <f t="shared" ca="1" si="13"/>
        <v>0</v>
      </c>
      <c r="AG28" s="2">
        <f t="shared" ca="1" si="13"/>
        <v>0</v>
      </c>
      <c r="AH28" s="2">
        <f t="shared" ca="1" si="13"/>
        <v>0</v>
      </c>
      <c r="AI28" s="2">
        <f t="shared" ca="1" si="13"/>
        <v>0</v>
      </c>
      <c r="AJ28" s="2">
        <f t="shared" ca="1" si="13"/>
        <v>0</v>
      </c>
      <c r="AK28" s="2">
        <f t="shared" ca="1" si="13"/>
        <v>0</v>
      </c>
      <c r="AL28" s="2">
        <f t="shared" ca="1" si="13"/>
        <v>0</v>
      </c>
      <c r="AM28" s="2">
        <f t="shared" ca="1" si="13"/>
        <v>0</v>
      </c>
      <c r="AN28" s="2">
        <f t="shared" ca="1" si="13"/>
        <v>0</v>
      </c>
      <c r="AO28" s="2">
        <f t="shared" ca="1" si="13"/>
        <v>0</v>
      </c>
      <c r="AP28" s="2">
        <f t="shared" ca="1" si="3"/>
        <v>0</v>
      </c>
      <c r="AQ28" s="2">
        <f t="shared" ca="1" si="3"/>
        <v>0</v>
      </c>
      <c r="AR28" s="2">
        <f t="shared" ca="1" si="3"/>
        <v>0</v>
      </c>
      <c r="AS28" s="2">
        <f t="shared" ca="1" si="13"/>
        <v>0</v>
      </c>
      <c r="AT28" s="2">
        <f t="shared" ca="1" si="4"/>
        <v>0</v>
      </c>
      <c r="AU28" s="2">
        <f t="shared" ca="1" si="13"/>
        <v>0</v>
      </c>
      <c r="AV28" s="2">
        <f t="shared" ca="1" si="13"/>
        <v>0</v>
      </c>
      <c r="AW28" s="2">
        <f t="shared" ca="1" si="13"/>
        <v>0</v>
      </c>
      <c r="AX28" s="2">
        <f t="shared" ca="1" si="13"/>
        <v>0</v>
      </c>
      <c r="AY28" s="2">
        <f t="shared" ca="1" si="5"/>
        <v>0</v>
      </c>
      <c r="AZ28" s="2">
        <f t="shared" ca="1" si="6"/>
        <v>0</v>
      </c>
      <c r="BA28" s="2">
        <f t="shared" ca="1" si="13"/>
        <v>0</v>
      </c>
      <c r="BB28" s="2">
        <f t="shared" ca="1" si="7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SECURITY</v>
      </c>
      <c r="B29" s="2" t="s">
        <v>50</v>
      </c>
      <c r="C29">
        <v>37</v>
      </c>
      <c r="D29" s="2">
        <f t="shared" ca="1" si="13"/>
        <v>0</v>
      </c>
      <c r="E29" s="2">
        <f t="shared" ca="1" si="13"/>
        <v>0</v>
      </c>
      <c r="F29" s="2">
        <f t="shared" ca="1" si="13"/>
        <v>0</v>
      </c>
      <c r="G29" s="2">
        <f t="shared" ca="1" si="13"/>
        <v>0</v>
      </c>
      <c r="H29" s="2">
        <f t="shared" ca="1" si="13"/>
        <v>0</v>
      </c>
      <c r="I29" s="2">
        <f t="shared" ca="1" si="13"/>
        <v>0</v>
      </c>
      <c r="J29" s="2">
        <f t="shared" ca="1" si="13"/>
        <v>0</v>
      </c>
      <c r="K29" s="2">
        <f t="shared" ca="1" si="13"/>
        <v>0</v>
      </c>
      <c r="L29" s="2">
        <f t="shared" ca="1" si="13"/>
        <v>0</v>
      </c>
      <c r="M29" s="2">
        <f t="shared" ca="1" si="13"/>
        <v>0</v>
      </c>
      <c r="N29" s="2">
        <f t="shared" ca="1" si="13"/>
        <v>0</v>
      </c>
      <c r="O29" s="2">
        <f t="shared" ca="1" si="13"/>
        <v>1</v>
      </c>
      <c r="P29" s="2">
        <f t="shared" ca="1" si="13"/>
        <v>1</v>
      </c>
      <c r="Q29" s="2">
        <f t="shared" ca="1" si="2"/>
        <v>0</v>
      </c>
      <c r="R29" s="2">
        <f t="shared" ca="1" si="2"/>
        <v>0</v>
      </c>
      <c r="S29" s="2">
        <f t="shared" ca="1" si="2"/>
        <v>0</v>
      </c>
      <c r="T29" s="2">
        <f t="shared" ca="1" si="13"/>
        <v>0</v>
      </c>
      <c r="U29" s="2">
        <f t="shared" ca="1" si="13"/>
        <v>0</v>
      </c>
      <c r="V29" s="2">
        <f t="shared" ca="1" si="13"/>
        <v>0</v>
      </c>
      <c r="W29" s="2">
        <f t="shared" ca="1" si="13"/>
        <v>0</v>
      </c>
      <c r="X29" s="2">
        <f t="shared" ca="1" si="13"/>
        <v>0</v>
      </c>
      <c r="Y29" s="2">
        <f t="shared" ca="1" si="13"/>
        <v>0</v>
      </c>
      <c r="Z29" s="2">
        <f t="shared" ca="1" si="13"/>
        <v>0</v>
      </c>
      <c r="AA29" s="2">
        <f t="shared" ca="1" si="13"/>
        <v>0</v>
      </c>
      <c r="AB29" s="2">
        <f t="shared" ca="1" si="13"/>
        <v>0</v>
      </c>
      <c r="AC29" s="2">
        <f t="shared" ca="1" si="13"/>
        <v>0</v>
      </c>
      <c r="AD29" s="2">
        <f t="shared" ca="1" si="13"/>
        <v>0</v>
      </c>
      <c r="AE29" s="2">
        <f t="shared" ca="1" si="13"/>
        <v>0</v>
      </c>
      <c r="AF29" s="2">
        <f t="shared" ca="1" si="13"/>
        <v>0</v>
      </c>
      <c r="AG29" s="2">
        <f t="shared" ca="1" si="13"/>
        <v>0</v>
      </c>
      <c r="AH29" s="2">
        <f t="shared" ca="1" si="13"/>
        <v>0</v>
      </c>
      <c r="AI29" s="2">
        <f t="shared" ca="1" si="13"/>
        <v>0</v>
      </c>
      <c r="AJ29" s="2">
        <f t="shared" ca="1" si="13"/>
        <v>0</v>
      </c>
      <c r="AK29" s="2">
        <f t="shared" ref="AK29:BA29" ca="1" si="14">VLOOKUP($C29,サーバーロール,CELL("col",AK29)-2,0)</f>
        <v>0</v>
      </c>
      <c r="AL29" s="2">
        <f t="shared" ca="1" si="14"/>
        <v>0</v>
      </c>
      <c r="AM29" s="2">
        <f t="shared" ca="1" si="14"/>
        <v>0</v>
      </c>
      <c r="AN29" s="2">
        <f t="shared" ca="1" si="14"/>
        <v>0</v>
      </c>
      <c r="AO29" s="2">
        <f t="shared" ca="1" si="14"/>
        <v>0</v>
      </c>
      <c r="AP29" s="2">
        <f t="shared" ca="1" si="3"/>
        <v>0</v>
      </c>
      <c r="AQ29" s="2">
        <f t="shared" ca="1" si="3"/>
        <v>0</v>
      </c>
      <c r="AR29" s="2">
        <f t="shared" ca="1" si="3"/>
        <v>0</v>
      </c>
      <c r="AS29" s="2">
        <f t="shared" ca="1" si="14"/>
        <v>0</v>
      </c>
      <c r="AT29" s="2">
        <f t="shared" ca="1" si="4"/>
        <v>0</v>
      </c>
      <c r="AU29" s="2">
        <f t="shared" ca="1" si="14"/>
        <v>0</v>
      </c>
      <c r="AV29" s="2">
        <f t="shared" ca="1" si="14"/>
        <v>0</v>
      </c>
      <c r="AW29" s="2">
        <f t="shared" ca="1" si="14"/>
        <v>0</v>
      </c>
      <c r="AX29" s="2">
        <f t="shared" ca="1" si="14"/>
        <v>0</v>
      </c>
      <c r="AY29" s="2">
        <f t="shared" ca="1" si="5"/>
        <v>0</v>
      </c>
      <c r="AZ29" s="2">
        <f t="shared" ca="1" si="6"/>
        <v>0</v>
      </c>
      <c r="BA29" s="2">
        <f t="shared" ca="1" si="14"/>
        <v>0</v>
      </c>
      <c r="BB29" s="2">
        <f t="shared" ca="1" si="7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SECURITY</v>
      </c>
      <c r="B30" s="2" t="s">
        <v>51</v>
      </c>
      <c r="C30">
        <v>38</v>
      </c>
      <c r="D30" s="2">
        <f t="shared" ref="D30:BA32" ca="1" si="15">VLOOKUP($C30,サーバーロール,CELL("col",D30)-2,0)</f>
        <v>0</v>
      </c>
      <c r="E30" s="2">
        <f t="shared" ca="1" si="15"/>
        <v>0</v>
      </c>
      <c r="F30" s="2">
        <f t="shared" ca="1" si="15"/>
        <v>0</v>
      </c>
      <c r="G30" s="2">
        <f t="shared" ca="1" si="15"/>
        <v>0</v>
      </c>
      <c r="H30" s="2">
        <f t="shared" ca="1" si="15"/>
        <v>0</v>
      </c>
      <c r="I30" s="2">
        <f t="shared" ca="1" si="15"/>
        <v>0</v>
      </c>
      <c r="J30" s="2">
        <f t="shared" ca="1" si="15"/>
        <v>0</v>
      </c>
      <c r="K30" s="2">
        <f t="shared" ca="1" si="15"/>
        <v>0</v>
      </c>
      <c r="L30" s="2">
        <f t="shared" ca="1" si="15"/>
        <v>0</v>
      </c>
      <c r="M30" s="2">
        <f t="shared" ca="1" si="15"/>
        <v>1</v>
      </c>
      <c r="N30" s="2">
        <f t="shared" ca="1" si="15"/>
        <v>1</v>
      </c>
      <c r="O30" s="2">
        <f t="shared" ca="1" si="15"/>
        <v>1</v>
      </c>
      <c r="P30" s="2">
        <f t="shared" ca="1" si="15"/>
        <v>1</v>
      </c>
      <c r="Q30" s="2">
        <f t="shared" ca="1" si="2"/>
        <v>0</v>
      </c>
      <c r="R30" s="2">
        <f t="shared" ca="1" si="2"/>
        <v>0</v>
      </c>
      <c r="S30" s="2">
        <f t="shared" ca="1" si="2"/>
        <v>0</v>
      </c>
      <c r="T30" s="2">
        <f t="shared" ca="1" si="15"/>
        <v>0</v>
      </c>
      <c r="U30" s="2">
        <f t="shared" ca="1" si="15"/>
        <v>0</v>
      </c>
      <c r="V30" s="2">
        <f t="shared" ca="1" si="15"/>
        <v>0</v>
      </c>
      <c r="W30" s="2">
        <f t="shared" ca="1" si="15"/>
        <v>0</v>
      </c>
      <c r="X30" s="2">
        <f t="shared" ca="1" si="15"/>
        <v>0</v>
      </c>
      <c r="Y30" s="2">
        <f t="shared" ca="1" si="15"/>
        <v>0</v>
      </c>
      <c r="Z30" s="2">
        <f t="shared" ca="1" si="15"/>
        <v>0</v>
      </c>
      <c r="AA30" s="2">
        <f t="shared" ca="1" si="15"/>
        <v>0</v>
      </c>
      <c r="AB30" s="2">
        <f t="shared" ca="1" si="15"/>
        <v>0</v>
      </c>
      <c r="AC30" s="2">
        <f t="shared" ca="1" si="15"/>
        <v>0</v>
      </c>
      <c r="AD30" s="2">
        <f t="shared" ca="1" si="15"/>
        <v>0</v>
      </c>
      <c r="AE30" s="2">
        <f t="shared" ca="1" si="15"/>
        <v>0</v>
      </c>
      <c r="AF30" s="2">
        <f t="shared" ca="1" si="15"/>
        <v>0</v>
      </c>
      <c r="AG30" s="2">
        <f t="shared" ca="1" si="15"/>
        <v>0</v>
      </c>
      <c r="AH30" s="2">
        <f t="shared" ca="1" si="15"/>
        <v>0</v>
      </c>
      <c r="AI30" s="2">
        <f t="shared" ca="1" si="15"/>
        <v>0</v>
      </c>
      <c r="AJ30" s="2">
        <f t="shared" ca="1" si="15"/>
        <v>0</v>
      </c>
      <c r="AK30" s="2">
        <f t="shared" ca="1" si="15"/>
        <v>0</v>
      </c>
      <c r="AL30" s="2">
        <f t="shared" ca="1" si="15"/>
        <v>0</v>
      </c>
      <c r="AM30" s="2">
        <f t="shared" ca="1" si="15"/>
        <v>0</v>
      </c>
      <c r="AN30" s="2">
        <f t="shared" ca="1" si="15"/>
        <v>0</v>
      </c>
      <c r="AO30" s="2">
        <f t="shared" ca="1" si="15"/>
        <v>0</v>
      </c>
      <c r="AP30" s="2">
        <f t="shared" ca="1" si="3"/>
        <v>0</v>
      </c>
      <c r="AQ30" s="2">
        <f t="shared" ca="1" si="3"/>
        <v>0</v>
      </c>
      <c r="AR30" s="2">
        <f t="shared" ca="1" si="3"/>
        <v>0</v>
      </c>
      <c r="AS30" s="2">
        <f t="shared" ca="1" si="15"/>
        <v>0</v>
      </c>
      <c r="AT30" s="2">
        <f t="shared" ca="1" si="4"/>
        <v>0</v>
      </c>
      <c r="AU30" s="2">
        <f t="shared" ca="1" si="15"/>
        <v>0</v>
      </c>
      <c r="AV30" s="2">
        <f t="shared" ca="1" si="15"/>
        <v>0</v>
      </c>
      <c r="AW30" s="2">
        <f t="shared" ca="1" si="15"/>
        <v>0</v>
      </c>
      <c r="AX30" s="2">
        <f t="shared" ca="1" si="15"/>
        <v>0</v>
      </c>
      <c r="AY30" s="2">
        <f t="shared" ca="1" si="5"/>
        <v>0</v>
      </c>
      <c r="AZ30" s="2">
        <f t="shared" ca="1" si="6"/>
        <v>0</v>
      </c>
      <c r="BA30" s="2">
        <f t="shared" ca="1" si="15"/>
        <v>0</v>
      </c>
      <c r="BB30" s="2">
        <f t="shared" ca="1" si="7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SECURITY</v>
      </c>
      <c r="B31" s="1" t="s">
        <v>52</v>
      </c>
      <c r="C31">
        <v>39</v>
      </c>
      <c r="D31" s="2">
        <f t="shared" ca="1" si="15"/>
        <v>1</v>
      </c>
      <c r="E31" s="2">
        <f t="shared" ca="1" si="15"/>
        <v>1</v>
      </c>
      <c r="F31" s="2">
        <f t="shared" ca="1" si="15"/>
        <v>1</v>
      </c>
      <c r="G31" s="2">
        <f t="shared" ca="1" si="15"/>
        <v>1</v>
      </c>
      <c r="H31" s="2">
        <f t="shared" ca="1" si="15"/>
        <v>1</v>
      </c>
      <c r="I31" s="2">
        <f t="shared" ca="1" si="15"/>
        <v>1</v>
      </c>
      <c r="J31" s="2">
        <f t="shared" ca="1" si="15"/>
        <v>1</v>
      </c>
      <c r="K31" s="2">
        <f t="shared" ca="1" si="15"/>
        <v>1</v>
      </c>
      <c r="L31" s="2">
        <f t="shared" ca="1" si="15"/>
        <v>1</v>
      </c>
      <c r="M31" s="2">
        <f t="shared" ca="1" si="15"/>
        <v>1</v>
      </c>
      <c r="N31" s="2">
        <f t="shared" ca="1" si="15"/>
        <v>1</v>
      </c>
      <c r="O31" s="2">
        <f t="shared" ca="1" si="15"/>
        <v>1</v>
      </c>
      <c r="P31" s="2">
        <f t="shared" ca="1" si="15"/>
        <v>1</v>
      </c>
      <c r="Q31" s="2">
        <f t="shared" ca="1" si="2"/>
        <v>1</v>
      </c>
      <c r="R31" s="2">
        <f t="shared" ca="1" si="2"/>
        <v>1</v>
      </c>
      <c r="S31" s="2">
        <f t="shared" ca="1" si="2"/>
        <v>1</v>
      </c>
      <c r="T31" s="2">
        <f t="shared" ca="1" si="15"/>
        <v>1</v>
      </c>
      <c r="U31" s="2">
        <f t="shared" ca="1" si="15"/>
        <v>1</v>
      </c>
      <c r="V31" s="2">
        <f t="shared" ca="1" si="15"/>
        <v>1</v>
      </c>
      <c r="W31" s="2">
        <f t="shared" ca="1" si="15"/>
        <v>1</v>
      </c>
      <c r="X31" s="2">
        <f t="shared" ca="1" si="15"/>
        <v>1</v>
      </c>
      <c r="Y31" s="2">
        <f t="shared" ca="1" si="15"/>
        <v>1</v>
      </c>
      <c r="Z31" s="2">
        <f t="shared" ca="1" si="15"/>
        <v>1</v>
      </c>
      <c r="AA31" s="2">
        <f t="shared" ca="1" si="15"/>
        <v>1</v>
      </c>
      <c r="AB31" s="2">
        <f t="shared" ca="1" si="15"/>
        <v>1</v>
      </c>
      <c r="AC31" s="2">
        <f t="shared" ca="1" si="15"/>
        <v>1</v>
      </c>
      <c r="AD31" s="2">
        <f t="shared" ca="1" si="15"/>
        <v>1</v>
      </c>
      <c r="AE31" s="2">
        <f t="shared" ca="1" si="15"/>
        <v>1</v>
      </c>
      <c r="AF31" s="2">
        <f t="shared" ca="1" si="15"/>
        <v>1</v>
      </c>
      <c r="AG31" s="2">
        <f t="shared" ca="1" si="15"/>
        <v>1</v>
      </c>
      <c r="AH31" s="2">
        <f t="shared" ca="1" si="15"/>
        <v>1</v>
      </c>
      <c r="AI31" s="2">
        <f t="shared" ca="1" si="15"/>
        <v>1</v>
      </c>
      <c r="AJ31" s="2">
        <f t="shared" ca="1" si="15"/>
        <v>1</v>
      </c>
      <c r="AK31" s="2">
        <f t="shared" ca="1" si="15"/>
        <v>1</v>
      </c>
      <c r="AL31" s="2">
        <f t="shared" ca="1" si="15"/>
        <v>1</v>
      </c>
      <c r="AM31" s="2">
        <f t="shared" ca="1" si="15"/>
        <v>1</v>
      </c>
      <c r="AN31" s="2">
        <f t="shared" ca="1" si="15"/>
        <v>1</v>
      </c>
      <c r="AO31" s="2">
        <f t="shared" ca="1" si="15"/>
        <v>1</v>
      </c>
      <c r="AP31" s="2">
        <f t="shared" ca="1" si="3"/>
        <v>1</v>
      </c>
      <c r="AQ31" s="2">
        <f t="shared" ca="1" si="3"/>
        <v>1</v>
      </c>
      <c r="AR31" s="2">
        <f t="shared" ca="1" si="3"/>
        <v>1</v>
      </c>
      <c r="AS31" s="2">
        <f t="shared" ca="1" si="15"/>
        <v>1</v>
      </c>
      <c r="AT31" s="2">
        <f t="shared" ca="1" si="4"/>
        <v>1</v>
      </c>
      <c r="AU31" s="2">
        <f t="shared" ca="1" si="15"/>
        <v>1</v>
      </c>
      <c r="AV31" s="2">
        <f t="shared" ca="1" si="15"/>
        <v>1</v>
      </c>
      <c r="AW31" s="2">
        <f t="shared" ca="1" si="15"/>
        <v>1</v>
      </c>
      <c r="AX31" s="2">
        <f t="shared" ca="1" si="15"/>
        <v>1</v>
      </c>
      <c r="AY31" s="2">
        <f t="shared" ca="1" si="5"/>
        <v>1</v>
      </c>
      <c r="AZ31" s="2">
        <f t="shared" ca="1" si="6"/>
        <v>1</v>
      </c>
      <c r="BA31" s="2">
        <f t="shared" ca="1" si="15"/>
        <v>1</v>
      </c>
      <c r="BB31" s="2">
        <f t="shared" ca="1" si="7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SECURITY</v>
      </c>
      <c r="B32" s="5" t="s">
        <v>63</v>
      </c>
      <c r="C32">
        <v>24</v>
      </c>
      <c r="D32" s="2">
        <f t="shared" ca="1" si="15"/>
        <v>0</v>
      </c>
      <c r="E32" s="2">
        <f t="shared" ca="1" si="15"/>
        <v>0</v>
      </c>
      <c r="F32" s="2">
        <f t="shared" ca="1" si="15"/>
        <v>0</v>
      </c>
      <c r="G32" s="2">
        <f t="shared" ca="1" si="15"/>
        <v>0</v>
      </c>
      <c r="H32" s="2">
        <f t="shared" ca="1" si="15"/>
        <v>0</v>
      </c>
      <c r="I32" s="2">
        <f t="shared" ca="1" si="15"/>
        <v>0</v>
      </c>
      <c r="J32" s="2">
        <f t="shared" ca="1" si="15"/>
        <v>0</v>
      </c>
      <c r="K32" s="2">
        <f t="shared" ca="1" si="15"/>
        <v>0</v>
      </c>
      <c r="L32" s="2">
        <f t="shared" ca="1" si="15"/>
        <v>1</v>
      </c>
      <c r="M32" s="2">
        <f t="shared" ca="1" si="15"/>
        <v>1</v>
      </c>
      <c r="N32" s="2">
        <f t="shared" ca="1" si="15"/>
        <v>1</v>
      </c>
      <c r="O32" s="2">
        <f t="shared" ca="1" si="15"/>
        <v>1</v>
      </c>
      <c r="P32" s="2">
        <f t="shared" ca="1" si="15"/>
        <v>1</v>
      </c>
      <c r="Q32" s="2">
        <f t="shared" ca="1" si="2"/>
        <v>0</v>
      </c>
      <c r="R32" s="2">
        <f t="shared" ca="1" si="2"/>
        <v>0</v>
      </c>
      <c r="S32" s="2">
        <f t="shared" ca="1" si="2"/>
        <v>0</v>
      </c>
      <c r="T32" s="2">
        <f t="shared" ca="1" si="15"/>
        <v>0</v>
      </c>
      <c r="U32" s="2">
        <f t="shared" ca="1" si="15"/>
        <v>0</v>
      </c>
      <c r="V32" s="2">
        <f t="shared" ca="1" si="15"/>
        <v>0</v>
      </c>
      <c r="W32" s="2">
        <f t="shared" ca="1" si="15"/>
        <v>0</v>
      </c>
      <c r="X32" s="2">
        <f t="shared" ca="1" si="15"/>
        <v>0</v>
      </c>
      <c r="Y32" s="2">
        <f t="shared" ca="1" si="15"/>
        <v>1</v>
      </c>
      <c r="Z32" s="2">
        <f t="shared" ca="1" si="15"/>
        <v>0</v>
      </c>
      <c r="AA32" s="2">
        <f t="shared" ca="1" si="15"/>
        <v>0</v>
      </c>
      <c r="AB32" s="2">
        <f t="shared" ca="1" si="15"/>
        <v>1</v>
      </c>
      <c r="AC32" s="2">
        <f t="shared" ca="1" si="15"/>
        <v>0</v>
      </c>
      <c r="AD32" s="2">
        <f t="shared" ca="1" si="15"/>
        <v>0</v>
      </c>
      <c r="AE32" s="2">
        <f t="shared" ca="1" si="15"/>
        <v>0</v>
      </c>
      <c r="AF32" s="2">
        <f t="shared" ca="1" si="15"/>
        <v>0</v>
      </c>
      <c r="AG32" s="2">
        <f t="shared" ca="1" si="15"/>
        <v>0</v>
      </c>
      <c r="AH32" s="2">
        <f t="shared" ca="1" si="15"/>
        <v>0</v>
      </c>
      <c r="AI32" s="2">
        <f t="shared" ca="1" si="15"/>
        <v>0</v>
      </c>
      <c r="AJ32" s="2">
        <f t="shared" ca="1" si="15"/>
        <v>0</v>
      </c>
      <c r="AK32" s="2">
        <f t="shared" ca="1" si="15"/>
        <v>0</v>
      </c>
      <c r="AL32" s="2">
        <f t="shared" ca="1" si="15"/>
        <v>0</v>
      </c>
      <c r="AM32" s="2">
        <f t="shared" ca="1" si="15"/>
        <v>0</v>
      </c>
      <c r="AN32" s="2">
        <f t="shared" ca="1" si="15"/>
        <v>0</v>
      </c>
      <c r="AO32" s="2">
        <f t="shared" ca="1" si="15"/>
        <v>0</v>
      </c>
      <c r="AP32" s="2">
        <f t="shared" ca="1" si="3"/>
        <v>0</v>
      </c>
      <c r="AQ32" s="2">
        <f t="shared" ca="1" si="3"/>
        <v>0</v>
      </c>
      <c r="AR32" s="2">
        <f t="shared" ca="1" si="3"/>
        <v>0</v>
      </c>
      <c r="AS32" s="2">
        <f t="shared" ca="1" si="15"/>
        <v>0</v>
      </c>
      <c r="AT32" s="2">
        <f t="shared" ca="1" si="4"/>
        <v>0</v>
      </c>
      <c r="AU32" s="2">
        <f t="shared" ca="1" si="15"/>
        <v>0</v>
      </c>
      <c r="AV32" s="2">
        <f t="shared" ca="1" si="15"/>
        <v>0</v>
      </c>
      <c r="AW32" s="2">
        <f t="shared" ca="1" si="15"/>
        <v>0</v>
      </c>
      <c r="AX32" s="2">
        <f t="shared" ca="1" si="15"/>
        <v>0</v>
      </c>
      <c r="AY32" s="2">
        <f t="shared" ca="1" si="5"/>
        <v>0</v>
      </c>
      <c r="AZ32" s="2">
        <f t="shared" ca="1" si="6"/>
        <v>0</v>
      </c>
      <c r="BA32" s="2">
        <f t="shared" ca="1" si="15"/>
        <v>0</v>
      </c>
      <c r="BB32" s="2">
        <f t="shared" ca="1" si="7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SECURITY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D2:S33 U2:AR33">
    <cfRule type="expression" dxfId="500" priority="18">
      <formula>AND(D2=1,_xlfn.ISFORMULA(D2))</formula>
    </cfRule>
    <cfRule type="expression" dxfId="499" priority="19">
      <formula>_xlfn.ISFORMULA(D2)</formula>
    </cfRule>
    <cfRule type="expression" dxfId="498" priority="20">
      <formula>AND(EXACT(1,D2),ISNUMBER(D2))</formula>
    </cfRule>
  </conditionalFormatting>
  <conditionalFormatting sqref="F2:F33">
    <cfRule type="expression" dxfId="497" priority="15">
      <formula>AND(F2=1,_xlfn.ISFORMULA(F2))</formula>
    </cfRule>
    <cfRule type="expression" dxfId="496" priority="16">
      <formula>_xlfn.ISFORMULA(F2)</formula>
    </cfRule>
    <cfRule type="expression" dxfId="495" priority="17">
      <formula>AND(EXACT(1,F2),ISNUMBER(F2))</formula>
    </cfRule>
  </conditionalFormatting>
  <conditionalFormatting sqref="E2:E33">
    <cfRule type="expression" dxfId="494" priority="12">
      <formula>AND(E2=1,_xlfn.ISFORMULA(E2))</formula>
    </cfRule>
    <cfRule type="expression" dxfId="493" priority="13">
      <formula>_xlfn.ISFORMULA(E2)</formula>
    </cfRule>
    <cfRule type="expression" dxfId="49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{91ECE59D-1A7E-4FF2-97AF-3027E4D2096B}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{87017B1C-8DCF-44A5-901D-1C73234BAAF1}</x14:id>
        </ext>
      </extLst>
    </cfRule>
  </conditionalFormatting>
  <conditionalFormatting sqref="AS2:AS33">
    <cfRule type="expression" dxfId="491" priority="7">
      <formula>AND(AS2=1,_xlfn.ISFORMULA(AS2))</formula>
    </cfRule>
    <cfRule type="expression" dxfId="490" priority="8">
      <formula>_xlfn.ISFORMULA(AS2)</formula>
    </cfRule>
    <cfRule type="expression" dxfId="489" priority="9">
      <formula>AND(EXACT(1,AS2),ISNUMBER(AS2))</formula>
    </cfRule>
  </conditionalFormatting>
  <conditionalFormatting sqref="AW2:AW33">
    <cfRule type="expression" dxfId="488" priority="4">
      <formula>AND(AW2=1,_xlfn.ISFORMULA(AW2))</formula>
    </cfRule>
    <cfRule type="expression" dxfId="487" priority="5">
      <formula>_xlfn.ISFORMULA(AW2)</formula>
    </cfRule>
    <cfRule type="expression" dxfId="486" priority="6">
      <formula>AND(EXACT(1,AW2),ISNUMBER(AW2))</formula>
    </cfRule>
  </conditionalFormatting>
  <conditionalFormatting sqref="T2:T33">
    <cfRule type="expression" dxfId="485" priority="1">
      <formula>AND(T2=1,_xlfn.ISFORMULA(T2))</formula>
    </cfRule>
    <cfRule type="expression" dxfId="484" priority="2">
      <formula>_xlfn.ISFORMULA(T2)</formula>
    </cfRule>
    <cfRule type="expression" dxfId="483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ECE59D-1A7E-4FF2-97AF-3027E4D20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87017B1C-8DCF-44A5-901D-1C73234BAA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8.625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86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CARGO3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CARGO3</v>
      </c>
      <c r="B3" s="2" t="s">
        <v>60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16" ca="1" si="2">VLOOKUP($C3,サーバーロール,CELL("col",F3)-2,0)</f>
        <v>0</v>
      </c>
      <c r="G3" s="2">
        <f t="shared" ca="1" si="1"/>
        <v>0</v>
      </c>
      <c r="H3" s="2">
        <f t="shared" ref="H3:H32" ca="1" si="3">VLOOKUP($C3,サーバーロール,CELL("col",H3)-2,0)</f>
        <v>0</v>
      </c>
      <c r="I3" s="2">
        <f t="shared" ca="1" si="1"/>
        <v>0</v>
      </c>
      <c r="J3" s="2">
        <f t="shared" ref="J3:J32" ca="1" si="4">VLOOKUP($C3,サーバーロール,CELL("col",J3)-2,0)</f>
        <v>0</v>
      </c>
      <c r="K3" s="2">
        <f t="shared" ca="1" si="1"/>
        <v>0</v>
      </c>
      <c r="L3" s="2">
        <f t="shared" ref="L3:L15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3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5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5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3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3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32" ca="1" si="13">VLOOKUP($C3,サーバーロール,CELL("col",AY3)-2,0)</f>
        <v>0</v>
      </c>
      <c r="AZ3" s="2">
        <f t="shared" ref="AZ3:AZ32" ca="1" si="14">VLOOKUP($C3,サーバーロール,CELL("col",AZ3)-2,0)</f>
        <v>0</v>
      </c>
      <c r="BA3" s="2">
        <f t="shared" ref="BA3:BA16" ca="1" si="15">VLOOKUP($C3,サーバーロール,CELL("col",BA3)-2,0)</f>
        <v>0</v>
      </c>
      <c r="BB3" s="2">
        <f t="shared" ref="BB3:BB32" ca="1" si="16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CARGO3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CARGO3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CARGO3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CARGO3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CARGO3</v>
      </c>
      <c r="B8" s="1" t="s">
        <v>30</v>
      </c>
      <c r="C8">
        <v>16</v>
      </c>
      <c r="D8" s="2">
        <f t="shared" ref="D8:K13" ca="1" si="17">VLOOKUP($C8,サーバーロール,CELL("col",D8)-2,0)</f>
        <v>1</v>
      </c>
      <c r="E8" s="2">
        <f t="shared" ca="1" si="17"/>
        <v>1</v>
      </c>
      <c r="F8" s="2">
        <f t="shared" ca="1" si="2"/>
        <v>1</v>
      </c>
      <c r="G8" s="2">
        <f t="shared" ca="1" si="17"/>
        <v>1</v>
      </c>
      <c r="H8" s="2">
        <f t="shared" ca="1" si="3"/>
        <v>1</v>
      </c>
      <c r="I8" s="2">
        <f t="shared" ca="1" si="17"/>
        <v>1</v>
      </c>
      <c r="J8" s="2">
        <f t="shared" ca="1" si="4"/>
        <v>1</v>
      </c>
      <c r="K8" s="2">
        <f t="shared" ca="1" si="17"/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CARGO3</v>
      </c>
      <c r="B9" s="2" t="s">
        <v>31</v>
      </c>
      <c r="C9">
        <v>17</v>
      </c>
      <c r="D9" s="2">
        <f t="shared" ca="1" si="17"/>
        <v>0</v>
      </c>
      <c r="E9" s="2">
        <f t="shared" ca="1" si="17"/>
        <v>0</v>
      </c>
      <c r="F9" s="2">
        <f t="shared" ca="1" si="2"/>
        <v>0</v>
      </c>
      <c r="G9" s="2">
        <f t="shared" ca="1" si="17"/>
        <v>0</v>
      </c>
      <c r="H9" s="2">
        <f t="shared" ca="1" si="3"/>
        <v>0</v>
      </c>
      <c r="I9" s="2">
        <f t="shared" ca="1" si="17"/>
        <v>0</v>
      </c>
      <c r="J9" s="2">
        <f t="shared" ca="1" si="4"/>
        <v>0</v>
      </c>
      <c r="K9" s="2">
        <f t="shared" ca="1" si="17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CARGO3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2"/>
        <v>0</v>
      </c>
      <c r="G10" s="2">
        <f t="shared" ca="1" si="17"/>
        <v>0</v>
      </c>
      <c r="H10" s="2">
        <f t="shared" ca="1" si="3"/>
        <v>0</v>
      </c>
      <c r="I10" s="2">
        <f t="shared" ca="1" si="17"/>
        <v>0</v>
      </c>
      <c r="J10" s="2">
        <f t="shared" ca="1" si="4"/>
        <v>0</v>
      </c>
      <c r="K10" s="2">
        <f t="shared" ca="1" si="17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CARGO3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2"/>
        <v>1</v>
      </c>
      <c r="G11" s="2">
        <f t="shared" ca="1" si="17"/>
        <v>1</v>
      </c>
      <c r="H11" s="2">
        <f t="shared" ca="1" si="3"/>
        <v>1</v>
      </c>
      <c r="I11" s="2">
        <f t="shared" ca="1" si="17"/>
        <v>1</v>
      </c>
      <c r="J11" s="2">
        <f t="shared" ca="1" si="4"/>
        <v>1</v>
      </c>
      <c r="K11" s="2">
        <f t="shared" ca="1" si="17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CARGO3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2"/>
        <v>1</v>
      </c>
      <c r="G12" s="2">
        <f t="shared" ca="1" si="17"/>
        <v>1</v>
      </c>
      <c r="H12" s="2">
        <f t="shared" ca="1" si="3"/>
        <v>1</v>
      </c>
      <c r="I12" s="2">
        <f t="shared" ca="1" si="17"/>
        <v>1</v>
      </c>
      <c r="J12" s="2">
        <f t="shared" ca="1" si="4"/>
        <v>1</v>
      </c>
      <c r="K12" s="2">
        <f t="shared" ca="1" si="17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CARGO3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2"/>
        <v>1</v>
      </c>
      <c r="G13" s="2">
        <f t="shared" ca="1" si="17"/>
        <v>1</v>
      </c>
      <c r="H13" s="2">
        <f t="shared" ca="1" si="3"/>
        <v>1</v>
      </c>
      <c r="I13" s="2">
        <f t="shared" ca="1" si="17"/>
        <v>1</v>
      </c>
      <c r="J13" s="2">
        <f t="shared" ca="1" si="4"/>
        <v>1</v>
      </c>
      <c r="K13" s="2">
        <f t="shared" ca="1" si="17"/>
        <v>1</v>
      </c>
      <c r="L13" s="2">
        <f t="shared" ca="1" si="5"/>
        <v>1</v>
      </c>
      <c r="M13" s="2">
        <f t="shared" ref="M13:P15" ca="1" si="18">VLOOKUP($C13,サーバーロール,CELL("col",M13)-2,0)</f>
        <v>1</v>
      </c>
      <c r="N13" s="2">
        <f t="shared" ca="1" si="18"/>
        <v>1</v>
      </c>
      <c r="O13" s="2">
        <f t="shared" ca="1" si="18"/>
        <v>1</v>
      </c>
      <c r="P13" s="2">
        <f t="shared" ca="1" si="18"/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5" ca="1" si="19">VLOOKUP($C13,サーバーロール,CELL("col",U13)-2,0)</f>
        <v>1</v>
      </c>
      <c r="V13" s="2">
        <f t="shared" ca="1" si="19"/>
        <v>1</v>
      </c>
      <c r="W13" s="2">
        <f t="shared" ca="1" si="19"/>
        <v>1</v>
      </c>
      <c r="X13" s="2">
        <f t="shared" ca="1" si="19"/>
        <v>1</v>
      </c>
      <c r="Y13" s="2">
        <f t="shared" ca="1" si="19"/>
        <v>1</v>
      </c>
      <c r="Z13" s="2">
        <f t="shared" ca="1" si="19"/>
        <v>1</v>
      </c>
      <c r="AA13" s="2">
        <f t="shared" ca="1" si="19"/>
        <v>1</v>
      </c>
      <c r="AB13" s="2">
        <f t="shared" ca="1" si="19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9"/>
        <v>1</v>
      </c>
      <c r="AJ13" s="2">
        <f t="shared" ca="1" si="9"/>
        <v>1</v>
      </c>
      <c r="AK13" s="2">
        <f t="shared" ca="1" si="9"/>
        <v>1</v>
      </c>
      <c r="AL13" s="2">
        <f t="shared" ca="1" si="9"/>
        <v>1</v>
      </c>
      <c r="AM13" s="2">
        <f t="shared" ca="1" si="9"/>
        <v>1</v>
      </c>
      <c r="AN13" s="2">
        <f t="shared" ca="1" si="9"/>
        <v>1</v>
      </c>
      <c r="AO13" s="2">
        <f t="shared" ca="1" si="9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t="shared" ca="1" si="9"/>
        <v>1</v>
      </c>
      <c r="AT13" s="2">
        <f t="shared" ca="1" si="12"/>
        <v>1</v>
      </c>
      <c r="AU13" s="2">
        <f t="shared" ca="1" si="9"/>
        <v>1</v>
      </c>
      <c r="AV13" s="2">
        <f t="shared" ca="1" si="9"/>
        <v>1</v>
      </c>
      <c r="AW13" s="2">
        <f t="shared" ca="1" si="9"/>
        <v>1</v>
      </c>
      <c r="AX13" s="2">
        <f t="shared" ca="1" si="9"/>
        <v>1</v>
      </c>
      <c r="AY13" s="2">
        <f t="shared" ca="1" si="13"/>
        <v>1</v>
      </c>
      <c r="AZ13" s="2">
        <f t="shared" ca="1" si="14"/>
        <v>1</v>
      </c>
      <c r="BA13" s="2">
        <f t="shared" ca="1" si="15"/>
        <v>1</v>
      </c>
      <c r="BB13" s="2">
        <f t="shared" ca="1" si="16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CARGO3</v>
      </c>
      <c r="B14" s="1" t="s">
        <v>36</v>
      </c>
      <c r="C14">
        <v>22</v>
      </c>
      <c r="D14" s="2">
        <f t="shared" ref="D14:K19" ca="1" si="20">VLOOKUP($C14,サーバーロール,CELL("col",D14)-2,0)</f>
        <v>1</v>
      </c>
      <c r="E14" s="2">
        <f t="shared" ca="1" si="20"/>
        <v>1</v>
      </c>
      <c r="F14" s="2">
        <f t="shared" ca="1" si="2"/>
        <v>1</v>
      </c>
      <c r="G14" s="2">
        <f t="shared" ca="1" si="20"/>
        <v>1</v>
      </c>
      <c r="H14" s="2">
        <f t="shared" ca="1" si="3"/>
        <v>1</v>
      </c>
      <c r="I14" s="2">
        <f t="shared" ca="1" si="20"/>
        <v>1</v>
      </c>
      <c r="J14" s="2">
        <f t="shared" ca="1" si="4"/>
        <v>1</v>
      </c>
      <c r="K14" s="2">
        <f t="shared" ca="1" si="20"/>
        <v>1</v>
      </c>
      <c r="L14" s="2">
        <f t="shared" ca="1" si="5"/>
        <v>1</v>
      </c>
      <c r="M14" s="2">
        <f t="shared" ca="1" si="18"/>
        <v>1</v>
      </c>
      <c r="N14" s="2">
        <f t="shared" ca="1" si="18"/>
        <v>1</v>
      </c>
      <c r="O14" s="2">
        <f t="shared" ca="1" si="18"/>
        <v>1</v>
      </c>
      <c r="P14" s="2">
        <f t="shared" ca="1" si="18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7"/>
        <v>1</v>
      </c>
      <c r="U14" s="2">
        <f t="shared" ca="1" si="19"/>
        <v>1</v>
      </c>
      <c r="V14" s="2">
        <f t="shared" ca="1" si="19"/>
        <v>1</v>
      </c>
      <c r="W14" s="2">
        <f t="shared" ca="1" si="19"/>
        <v>1</v>
      </c>
      <c r="X14" s="2">
        <f t="shared" ca="1" si="19"/>
        <v>1</v>
      </c>
      <c r="Y14" s="2">
        <f t="shared" ca="1" si="19"/>
        <v>1</v>
      </c>
      <c r="Z14" s="2">
        <f t="shared" ca="1" si="19"/>
        <v>1</v>
      </c>
      <c r="AA14" s="2">
        <f t="shared" ca="1" si="19"/>
        <v>1</v>
      </c>
      <c r="AB14" s="2">
        <f t="shared" ca="1" si="19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9"/>
        <v>1</v>
      </c>
      <c r="AJ14" s="2">
        <f t="shared" ca="1" si="9"/>
        <v>1</v>
      </c>
      <c r="AK14" s="2">
        <f t="shared" ca="1" si="9"/>
        <v>1</v>
      </c>
      <c r="AL14" s="2">
        <f t="shared" ca="1" si="9"/>
        <v>1</v>
      </c>
      <c r="AM14" s="2">
        <f t="shared" ca="1" si="9"/>
        <v>1</v>
      </c>
      <c r="AN14" s="2">
        <f t="shared" ca="1" si="9"/>
        <v>1</v>
      </c>
      <c r="AO14" s="2">
        <f t="shared" ca="1" si="9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9"/>
        <v>1</v>
      </c>
      <c r="AT14" s="2">
        <f t="shared" ca="1" si="12"/>
        <v>1</v>
      </c>
      <c r="AU14" s="2">
        <f t="shared" ca="1" si="9"/>
        <v>1</v>
      </c>
      <c r="AV14" s="2">
        <f t="shared" ca="1" si="9"/>
        <v>1</v>
      </c>
      <c r="AW14" s="2">
        <f t="shared" ca="1" si="9"/>
        <v>1</v>
      </c>
      <c r="AX14" s="2">
        <f t="shared" ca="1" si="9"/>
        <v>1</v>
      </c>
      <c r="AY14" s="2">
        <f t="shared" ca="1" si="13"/>
        <v>1</v>
      </c>
      <c r="AZ14" s="2">
        <f t="shared" ca="1" si="14"/>
        <v>1</v>
      </c>
      <c r="BA14" s="2">
        <f t="shared" ca="1" si="15"/>
        <v>1</v>
      </c>
      <c r="BB14" s="2">
        <f t="shared" ca="1" si="16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CARGO3</v>
      </c>
      <c r="B15" s="1" t="s">
        <v>37</v>
      </c>
      <c r="C15">
        <v>23</v>
      </c>
      <c r="D15" s="2">
        <f t="shared" ca="1" si="20"/>
        <v>1</v>
      </c>
      <c r="E15" s="2">
        <f t="shared" ca="1" si="20"/>
        <v>1</v>
      </c>
      <c r="F15" s="2">
        <f t="shared" ca="1" si="2"/>
        <v>1</v>
      </c>
      <c r="G15" s="2">
        <f t="shared" ca="1" si="20"/>
        <v>1</v>
      </c>
      <c r="H15" s="2">
        <f t="shared" ca="1" si="3"/>
        <v>1</v>
      </c>
      <c r="I15" s="2">
        <f t="shared" ca="1" si="20"/>
        <v>1</v>
      </c>
      <c r="J15" s="2">
        <f t="shared" ca="1" si="4"/>
        <v>1</v>
      </c>
      <c r="K15" s="2">
        <f t="shared" ca="1" si="20"/>
        <v>1</v>
      </c>
      <c r="L15" s="2">
        <f t="shared" ca="1" si="5"/>
        <v>1</v>
      </c>
      <c r="M15" s="2">
        <f t="shared" ca="1" si="18"/>
        <v>1</v>
      </c>
      <c r="N15" s="2">
        <f t="shared" ca="1" si="18"/>
        <v>1</v>
      </c>
      <c r="O15" s="2">
        <f t="shared" ca="1" si="18"/>
        <v>1</v>
      </c>
      <c r="P15" s="2">
        <f t="shared" ca="1" si="18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7"/>
        <v>1</v>
      </c>
      <c r="U15" s="2">
        <f t="shared" ca="1" si="19"/>
        <v>1</v>
      </c>
      <c r="V15" s="2">
        <f t="shared" ca="1" si="19"/>
        <v>1</v>
      </c>
      <c r="W15" s="2">
        <f t="shared" ca="1" si="19"/>
        <v>1</v>
      </c>
      <c r="X15" s="2">
        <f t="shared" ca="1" si="19"/>
        <v>1</v>
      </c>
      <c r="Y15" s="2">
        <f t="shared" ca="1" si="19"/>
        <v>1</v>
      </c>
      <c r="Z15" s="2">
        <f t="shared" ca="1" si="19"/>
        <v>1</v>
      </c>
      <c r="AA15" s="2">
        <f t="shared" ca="1" si="19"/>
        <v>1</v>
      </c>
      <c r="AB15" s="2">
        <f t="shared" ca="1" si="19"/>
        <v>1</v>
      </c>
      <c r="AC15" s="2">
        <f t="shared" ca="1" si="8"/>
        <v>1</v>
      </c>
      <c r="AD15" s="2">
        <f t="shared" ca="1" si="8"/>
        <v>1</v>
      </c>
      <c r="AE15" s="2">
        <f t="shared" ca="1" si="8"/>
        <v>1</v>
      </c>
      <c r="AF15" s="2">
        <f t="shared" ca="1" si="8"/>
        <v>1</v>
      </c>
      <c r="AG15" s="2">
        <f t="shared" ca="1" si="8"/>
        <v>1</v>
      </c>
      <c r="AH15" s="2">
        <f t="shared" ca="1" si="8"/>
        <v>1</v>
      </c>
      <c r="AI15" s="2">
        <f t="shared" ca="1" si="9"/>
        <v>1</v>
      </c>
      <c r="AJ15" s="2">
        <f t="shared" ca="1" si="9"/>
        <v>1</v>
      </c>
      <c r="AK15" s="2">
        <f t="shared" ca="1" si="9"/>
        <v>1</v>
      </c>
      <c r="AL15" s="2">
        <f t="shared" ca="1" si="9"/>
        <v>1</v>
      </c>
      <c r="AM15" s="2">
        <f t="shared" ca="1" si="9"/>
        <v>1</v>
      </c>
      <c r="AN15" s="2">
        <f t="shared" ca="1" si="9"/>
        <v>1</v>
      </c>
      <c r="AO15" s="2">
        <f t="shared" ca="1" si="9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9"/>
        <v>1</v>
      </c>
      <c r="AT15" s="2">
        <f t="shared" ca="1" si="12"/>
        <v>1</v>
      </c>
      <c r="AU15" s="2">
        <f t="shared" ca="1" si="9"/>
        <v>1</v>
      </c>
      <c r="AV15" s="2">
        <f t="shared" ca="1" si="9"/>
        <v>1</v>
      </c>
      <c r="AW15" s="2">
        <f t="shared" ca="1" si="9"/>
        <v>1</v>
      </c>
      <c r="AX15" s="2">
        <f t="shared" ca="1" si="9"/>
        <v>1</v>
      </c>
      <c r="AY15" s="2">
        <f t="shared" ca="1" si="13"/>
        <v>1</v>
      </c>
      <c r="AZ15" s="2">
        <f t="shared" ca="1" si="14"/>
        <v>1</v>
      </c>
      <c r="BA15" s="2">
        <f t="shared" ca="1" si="15"/>
        <v>1</v>
      </c>
      <c r="BB15" s="2">
        <f t="shared" ca="1" si="16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CARGO3</v>
      </c>
      <c r="B16" s="5" t="s">
        <v>55</v>
      </c>
      <c r="C16">
        <v>24</v>
      </c>
      <c r="D16" s="2">
        <f t="shared" ca="1" si="20"/>
        <v>0</v>
      </c>
      <c r="E16" s="2">
        <f t="shared" ca="1" si="20"/>
        <v>0</v>
      </c>
      <c r="F16" s="2">
        <f t="shared" ca="1" si="2"/>
        <v>0</v>
      </c>
      <c r="G16" s="2">
        <f t="shared" ca="1" si="20"/>
        <v>0</v>
      </c>
      <c r="H16" s="2">
        <f t="shared" ca="1" si="3"/>
        <v>0</v>
      </c>
      <c r="I16" s="2">
        <f t="shared" ca="1" si="20"/>
        <v>0</v>
      </c>
      <c r="J16" s="2">
        <f t="shared" ca="1" si="4"/>
        <v>0</v>
      </c>
      <c r="K16" s="2">
        <f t="shared" ca="1" si="20"/>
        <v>0</v>
      </c>
      <c r="L16" s="2">
        <f t="shared" ref="L16:AH25" ca="1" si="21">VLOOKUP($C16,サーバーロール,CELL("col",L16)-2,0)</f>
        <v>1</v>
      </c>
      <c r="M16" s="2">
        <f t="shared" ca="1" si="21"/>
        <v>1</v>
      </c>
      <c r="N16" s="2">
        <f t="shared" ca="1" si="21"/>
        <v>1</v>
      </c>
      <c r="O16" s="2">
        <f t="shared" ca="1" si="21"/>
        <v>1</v>
      </c>
      <c r="P16" s="2">
        <f t="shared" ca="1" si="21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1"/>
        <v>0</v>
      </c>
      <c r="U16" s="2">
        <f t="shared" ca="1" si="21"/>
        <v>0</v>
      </c>
      <c r="V16" s="2">
        <f t="shared" ca="1" si="21"/>
        <v>0</v>
      </c>
      <c r="W16" s="2">
        <f t="shared" ca="1" si="21"/>
        <v>0</v>
      </c>
      <c r="X16" s="2">
        <f t="shared" ca="1" si="21"/>
        <v>0</v>
      </c>
      <c r="Y16" s="2">
        <f t="shared" ca="1" si="21"/>
        <v>1</v>
      </c>
      <c r="Z16" s="2">
        <f t="shared" ca="1" si="21"/>
        <v>0</v>
      </c>
      <c r="AA16" s="2">
        <f t="shared" ca="1" si="21"/>
        <v>0</v>
      </c>
      <c r="AB16" s="2">
        <f t="shared" ca="1" si="21"/>
        <v>1</v>
      </c>
      <c r="AC16" s="2">
        <f t="shared" ca="1" si="21"/>
        <v>0</v>
      </c>
      <c r="AD16" s="2">
        <f t="shared" ca="1" si="21"/>
        <v>0</v>
      </c>
      <c r="AE16" s="2">
        <f t="shared" ca="1" si="21"/>
        <v>0</v>
      </c>
      <c r="AF16" s="2">
        <f t="shared" ca="1" si="21"/>
        <v>0</v>
      </c>
      <c r="AG16" s="2">
        <f t="shared" ca="1" si="21"/>
        <v>0</v>
      </c>
      <c r="AH16" s="2">
        <f t="shared" ca="1" si="21"/>
        <v>0</v>
      </c>
      <c r="AI16" s="2">
        <f t="shared" ref="AI16:AX25" ca="1" si="22">VLOOKUP($C16,サーバーロール,CELL("col",AI16)-2,0)</f>
        <v>0</v>
      </c>
      <c r="AJ16" s="2">
        <f t="shared" ca="1" si="22"/>
        <v>0</v>
      </c>
      <c r="AK16" s="2">
        <f t="shared" ca="1" si="22"/>
        <v>0</v>
      </c>
      <c r="AL16" s="2">
        <f t="shared" ca="1" si="22"/>
        <v>0</v>
      </c>
      <c r="AM16" s="2">
        <f t="shared" ca="1" si="22"/>
        <v>0</v>
      </c>
      <c r="AN16" s="2">
        <f t="shared" ca="1" si="22"/>
        <v>0</v>
      </c>
      <c r="AO16" s="2">
        <f t="shared" ca="1" si="22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2"/>
        <v>0</v>
      </c>
      <c r="AT16" s="2">
        <f t="shared" ca="1" si="12"/>
        <v>0</v>
      </c>
      <c r="AU16" s="2">
        <f t="shared" ca="1" si="22"/>
        <v>0</v>
      </c>
      <c r="AV16" s="2">
        <f t="shared" ca="1" si="22"/>
        <v>0</v>
      </c>
      <c r="AW16" s="2">
        <f t="shared" ca="1" si="22"/>
        <v>0</v>
      </c>
      <c r="AX16" s="2">
        <f t="shared" ca="1" si="22"/>
        <v>0</v>
      </c>
      <c r="AY16" s="2">
        <f t="shared" ca="1" si="13"/>
        <v>0</v>
      </c>
      <c r="AZ16" s="2">
        <f t="shared" ca="1" si="14"/>
        <v>0</v>
      </c>
      <c r="BA16" s="2">
        <f t="shared" ca="1" si="15"/>
        <v>0</v>
      </c>
      <c r="BB16" s="2">
        <f t="shared" ca="1" si="16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CARGO3</v>
      </c>
      <c r="B17" s="2" t="s">
        <v>38</v>
      </c>
      <c r="C17">
        <v>25</v>
      </c>
      <c r="D17" s="2">
        <f t="shared" ca="1" si="20"/>
        <v>0</v>
      </c>
      <c r="E17" s="2">
        <f t="shared" ca="1" si="20"/>
        <v>0</v>
      </c>
      <c r="F17" s="2">
        <f t="shared" ref="F17:F32" ca="1" si="23">VLOOKUP($C17,サーバーロール,CELL("col",F17)-2,0)</f>
        <v>0</v>
      </c>
      <c r="G17" s="2">
        <f t="shared" ca="1" si="20"/>
        <v>0</v>
      </c>
      <c r="H17" s="2">
        <f t="shared" ca="1" si="3"/>
        <v>0</v>
      </c>
      <c r="I17" s="2">
        <f t="shared" ca="1" si="20"/>
        <v>0</v>
      </c>
      <c r="J17" s="2">
        <f t="shared" ca="1" si="4"/>
        <v>0</v>
      </c>
      <c r="K17" s="2">
        <f t="shared" ca="1" si="20"/>
        <v>0</v>
      </c>
      <c r="L17" s="2">
        <f t="shared" ca="1" si="21"/>
        <v>0</v>
      </c>
      <c r="M17" s="2">
        <f t="shared" ca="1" si="21"/>
        <v>0</v>
      </c>
      <c r="N17" s="2">
        <f t="shared" ca="1" si="21"/>
        <v>0</v>
      </c>
      <c r="O17" s="2">
        <f t="shared" ca="1" si="21"/>
        <v>0</v>
      </c>
      <c r="P17" s="2">
        <f t="shared" ca="1" si="21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1"/>
        <v>1</v>
      </c>
      <c r="U17" s="2">
        <f t="shared" ca="1" si="21"/>
        <v>0</v>
      </c>
      <c r="V17" s="2">
        <f t="shared" ca="1" si="21"/>
        <v>0</v>
      </c>
      <c r="W17" s="2">
        <f t="shared" ca="1" si="21"/>
        <v>1</v>
      </c>
      <c r="X17" s="2">
        <f t="shared" ca="1" si="21"/>
        <v>1</v>
      </c>
      <c r="Y17" s="2">
        <f t="shared" ca="1" si="21"/>
        <v>0</v>
      </c>
      <c r="Z17" s="2">
        <f t="shared" ca="1" si="21"/>
        <v>1</v>
      </c>
      <c r="AA17" s="2">
        <f t="shared" ca="1" si="21"/>
        <v>1</v>
      </c>
      <c r="AB17" s="2">
        <f t="shared" ca="1" si="21"/>
        <v>1</v>
      </c>
      <c r="AC17" s="2">
        <f t="shared" ca="1" si="21"/>
        <v>0</v>
      </c>
      <c r="AD17" s="2">
        <f t="shared" ca="1" si="21"/>
        <v>0</v>
      </c>
      <c r="AE17" s="2">
        <f t="shared" ca="1" si="21"/>
        <v>0</v>
      </c>
      <c r="AF17" s="2">
        <f t="shared" ca="1" si="21"/>
        <v>0</v>
      </c>
      <c r="AG17" s="2">
        <f t="shared" ca="1" si="21"/>
        <v>0</v>
      </c>
      <c r="AH17" s="2">
        <f t="shared" ca="1" si="21"/>
        <v>0</v>
      </c>
      <c r="AI17" s="2">
        <f t="shared" ca="1" si="22"/>
        <v>0</v>
      </c>
      <c r="AJ17" s="2">
        <f t="shared" ca="1" si="22"/>
        <v>0</v>
      </c>
      <c r="AK17" s="2">
        <f t="shared" ca="1" si="22"/>
        <v>0</v>
      </c>
      <c r="AL17" s="2">
        <f t="shared" ca="1" si="22"/>
        <v>0</v>
      </c>
      <c r="AM17" s="2">
        <f t="shared" ca="1" si="22"/>
        <v>0</v>
      </c>
      <c r="AN17" s="2">
        <f t="shared" ca="1" si="22"/>
        <v>0</v>
      </c>
      <c r="AO17" s="2">
        <f t="shared" ca="1" si="22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2"/>
        <v>0</v>
      </c>
      <c r="AT17" s="2">
        <f t="shared" ca="1" si="12"/>
        <v>0</v>
      </c>
      <c r="AU17" s="2">
        <f t="shared" ca="1" si="22"/>
        <v>0</v>
      </c>
      <c r="AV17" s="2">
        <f t="shared" ca="1" si="22"/>
        <v>0</v>
      </c>
      <c r="AW17" s="2">
        <f t="shared" ca="1" si="22"/>
        <v>0</v>
      </c>
      <c r="AX17" s="2">
        <f t="shared" ca="1" si="22"/>
        <v>0</v>
      </c>
      <c r="AY17" s="2">
        <f t="shared" ca="1" si="13"/>
        <v>0</v>
      </c>
      <c r="AZ17" s="2">
        <f t="shared" ca="1" si="14"/>
        <v>0</v>
      </c>
      <c r="BA17" s="2">
        <v>1</v>
      </c>
      <c r="BB17" s="2">
        <f t="shared" ca="1" si="16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CARGO3</v>
      </c>
      <c r="B18" s="2" t="s">
        <v>39</v>
      </c>
      <c r="C18">
        <v>26</v>
      </c>
      <c r="D18" s="2">
        <f t="shared" ca="1" si="20"/>
        <v>0</v>
      </c>
      <c r="E18" s="2">
        <f t="shared" ca="1" si="20"/>
        <v>0</v>
      </c>
      <c r="F18" s="2">
        <f t="shared" ca="1" si="23"/>
        <v>0</v>
      </c>
      <c r="G18" s="2">
        <f t="shared" ca="1" si="20"/>
        <v>0</v>
      </c>
      <c r="H18" s="2">
        <f t="shared" ca="1" si="3"/>
        <v>0</v>
      </c>
      <c r="I18" s="2">
        <f t="shared" ca="1" si="20"/>
        <v>0</v>
      </c>
      <c r="J18" s="2">
        <f t="shared" ca="1" si="4"/>
        <v>0</v>
      </c>
      <c r="K18" s="2">
        <f t="shared" ca="1" si="20"/>
        <v>0</v>
      </c>
      <c r="L18" s="2">
        <f t="shared" ca="1" si="21"/>
        <v>0</v>
      </c>
      <c r="M18" s="2">
        <f t="shared" ca="1" si="21"/>
        <v>0</v>
      </c>
      <c r="N18" s="2">
        <f t="shared" ca="1" si="21"/>
        <v>0</v>
      </c>
      <c r="O18" s="2">
        <f t="shared" ca="1" si="21"/>
        <v>1</v>
      </c>
      <c r="P18" s="2">
        <f t="shared" ca="1" si="21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1"/>
        <v>0</v>
      </c>
      <c r="U18" s="2">
        <f t="shared" ca="1" si="21"/>
        <v>0</v>
      </c>
      <c r="V18" s="2">
        <f t="shared" ca="1" si="21"/>
        <v>0</v>
      </c>
      <c r="W18" s="2">
        <f t="shared" ca="1" si="21"/>
        <v>0</v>
      </c>
      <c r="X18" s="2">
        <f t="shared" ca="1" si="21"/>
        <v>1</v>
      </c>
      <c r="Y18" s="2">
        <f t="shared" ca="1" si="21"/>
        <v>0</v>
      </c>
      <c r="Z18" s="2">
        <f t="shared" ca="1" si="21"/>
        <v>0</v>
      </c>
      <c r="AA18" s="2">
        <f t="shared" ca="1" si="21"/>
        <v>0</v>
      </c>
      <c r="AB18" s="2">
        <f t="shared" ca="1" si="21"/>
        <v>0</v>
      </c>
      <c r="AC18" s="2">
        <f t="shared" ca="1" si="21"/>
        <v>0</v>
      </c>
      <c r="AD18" s="2">
        <f t="shared" ca="1" si="21"/>
        <v>0</v>
      </c>
      <c r="AE18" s="2">
        <f t="shared" ca="1" si="21"/>
        <v>0</v>
      </c>
      <c r="AF18" s="2">
        <f t="shared" ca="1" si="21"/>
        <v>0</v>
      </c>
      <c r="AG18" s="2">
        <f t="shared" ca="1" si="21"/>
        <v>0</v>
      </c>
      <c r="AH18" s="2">
        <f t="shared" ca="1" si="21"/>
        <v>0</v>
      </c>
      <c r="AI18" s="2">
        <f t="shared" ca="1" si="22"/>
        <v>0</v>
      </c>
      <c r="AJ18" s="2">
        <f t="shared" ca="1" si="22"/>
        <v>0</v>
      </c>
      <c r="AK18" s="2">
        <f t="shared" ca="1" si="22"/>
        <v>0</v>
      </c>
      <c r="AL18" s="2">
        <f t="shared" ca="1" si="22"/>
        <v>0</v>
      </c>
      <c r="AM18" s="2">
        <f t="shared" ca="1" si="22"/>
        <v>0</v>
      </c>
      <c r="AN18" s="2">
        <f t="shared" ca="1" si="22"/>
        <v>0</v>
      </c>
      <c r="AO18" s="2">
        <f t="shared" ca="1" si="22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2"/>
        <v>0</v>
      </c>
      <c r="AT18" s="2">
        <f t="shared" ca="1" si="12"/>
        <v>0</v>
      </c>
      <c r="AU18" s="2">
        <f t="shared" ca="1" si="22"/>
        <v>0</v>
      </c>
      <c r="AV18" s="2">
        <f t="shared" ca="1" si="22"/>
        <v>0</v>
      </c>
      <c r="AW18" s="2">
        <f t="shared" ca="1" si="22"/>
        <v>0</v>
      </c>
      <c r="AX18" s="2">
        <f t="shared" ca="1" si="22"/>
        <v>0</v>
      </c>
      <c r="AY18" s="2">
        <f t="shared" ca="1" si="13"/>
        <v>0</v>
      </c>
      <c r="AZ18" s="2">
        <f t="shared" ca="1" si="14"/>
        <v>0</v>
      </c>
      <c r="BA18" s="2">
        <f t="shared" ref="BA18:BA32" ca="1" si="24">VLOOKUP($C18,サーバーロール,CELL("col",BA18)-2,0)</f>
        <v>0</v>
      </c>
      <c r="BB18" s="2">
        <f t="shared" ca="1" si="16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CARGO3</v>
      </c>
      <c r="B19" s="1" t="s">
        <v>40</v>
      </c>
      <c r="C19">
        <v>27</v>
      </c>
      <c r="D19" s="2">
        <f t="shared" ca="1" si="20"/>
        <v>1</v>
      </c>
      <c r="E19" s="2">
        <f t="shared" ca="1" si="20"/>
        <v>1</v>
      </c>
      <c r="F19" s="2">
        <f t="shared" ca="1" si="23"/>
        <v>1</v>
      </c>
      <c r="G19" s="2">
        <f t="shared" ca="1" si="20"/>
        <v>1</v>
      </c>
      <c r="H19" s="2">
        <f t="shared" ca="1" si="3"/>
        <v>1</v>
      </c>
      <c r="I19" s="2">
        <f t="shared" ca="1" si="20"/>
        <v>1</v>
      </c>
      <c r="J19" s="2">
        <f t="shared" ca="1" si="4"/>
        <v>1</v>
      </c>
      <c r="K19" s="2">
        <f t="shared" ca="1" si="20"/>
        <v>1</v>
      </c>
      <c r="L19" s="2">
        <f t="shared" ca="1" si="21"/>
        <v>1</v>
      </c>
      <c r="M19" s="2">
        <f t="shared" ca="1" si="21"/>
        <v>1</v>
      </c>
      <c r="N19" s="2">
        <f t="shared" ca="1" si="21"/>
        <v>1</v>
      </c>
      <c r="O19" s="2">
        <f t="shared" ca="1" si="21"/>
        <v>1</v>
      </c>
      <c r="P19" s="2">
        <f t="shared" ca="1" si="21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1"/>
        <v>1</v>
      </c>
      <c r="U19" s="2">
        <f t="shared" ca="1" si="21"/>
        <v>1</v>
      </c>
      <c r="V19" s="2">
        <f t="shared" ca="1" si="21"/>
        <v>1</v>
      </c>
      <c r="W19" s="2">
        <f t="shared" ca="1" si="21"/>
        <v>1</v>
      </c>
      <c r="X19" s="2">
        <f t="shared" ca="1" si="21"/>
        <v>1</v>
      </c>
      <c r="Y19" s="2">
        <f t="shared" ca="1" si="21"/>
        <v>1</v>
      </c>
      <c r="Z19" s="2">
        <f t="shared" ca="1" si="21"/>
        <v>1</v>
      </c>
      <c r="AA19" s="2">
        <f t="shared" ca="1" si="21"/>
        <v>1</v>
      </c>
      <c r="AB19" s="2">
        <f t="shared" ca="1" si="21"/>
        <v>1</v>
      </c>
      <c r="AC19" s="2">
        <f t="shared" ca="1" si="21"/>
        <v>1</v>
      </c>
      <c r="AD19" s="2">
        <f t="shared" ca="1" si="21"/>
        <v>1</v>
      </c>
      <c r="AE19" s="2">
        <f t="shared" ca="1" si="21"/>
        <v>1</v>
      </c>
      <c r="AF19" s="2">
        <f t="shared" ca="1" si="21"/>
        <v>1</v>
      </c>
      <c r="AG19" s="2">
        <f t="shared" ca="1" si="21"/>
        <v>1</v>
      </c>
      <c r="AH19" s="2">
        <f t="shared" ca="1" si="21"/>
        <v>1</v>
      </c>
      <c r="AI19" s="2">
        <f t="shared" ca="1" si="22"/>
        <v>1</v>
      </c>
      <c r="AJ19" s="2">
        <f t="shared" ca="1" si="22"/>
        <v>1</v>
      </c>
      <c r="AK19" s="2">
        <f t="shared" ca="1" si="22"/>
        <v>1</v>
      </c>
      <c r="AL19" s="2">
        <f t="shared" ca="1" si="22"/>
        <v>1</v>
      </c>
      <c r="AM19" s="2">
        <f t="shared" ca="1" si="22"/>
        <v>1</v>
      </c>
      <c r="AN19" s="2">
        <f t="shared" ca="1" si="22"/>
        <v>1</v>
      </c>
      <c r="AO19" s="2">
        <f t="shared" ca="1" si="22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2"/>
        <v>1</v>
      </c>
      <c r="AT19" s="2">
        <f t="shared" ca="1" si="12"/>
        <v>1</v>
      </c>
      <c r="AU19" s="2">
        <f t="shared" ca="1" si="22"/>
        <v>1</v>
      </c>
      <c r="AV19" s="2">
        <f t="shared" ca="1" si="22"/>
        <v>1</v>
      </c>
      <c r="AW19" s="2">
        <f t="shared" ca="1" si="22"/>
        <v>1</v>
      </c>
      <c r="AX19" s="2">
        <f t="shared" ca="1" si="22"/>
        <v>1</v>
      </c>
      <c r="AY19" s="2">
        <f t="shared" ca="1" si="13"/>
        <v>1</v>
      </c>
      <c r="AZ19" s="2">
        <f t="shared" ca="1" si="14"/>
        <v>1</v>
      </c>
      <c r="BA19" s="2">
        <f t="shared" ca="1" si="24"/>
        <v>1</v>
      </c>
      <c r="BB19" s="2">
        <f t="shared" ca="1" si="16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CARGO3</v>
      </c>
      <c r="B20" s="2" t="s">
        <v>41</v>
      </c>
      <c r="C20">
        <v>28</v>
      </c>
      <c r="D20" s="2">
        <f t="shared" ref="D20:K25" ca="1" si="25">VLOOKUP($C20,サーバーロール,CELL("col",D20)-2,0)</f>
        <v>0</v>
      </c>
      <c r="E20" s="2">
        <f t="shared" ca="1" si="25"/>
        <v>0</v>
      </c>
      <c r="F20" s="2">
        <f t="shared" ca="1" si="23"/>
        <v>0</v>
      </c>
      <c r="G20" s="2">
        <f t="shared" ca="1" si="25"/>
        <v>0</v>
      </c>
      <c r="H20" s="2">
        <f t="shared" ca="1" si="3"/>
        <v>0</v>
      </c>
      <c r="I20" s="2">
        <f t="shared" ca="1" si="25"/>
        <v>0</v>
      </c>
      <c r="J20" s="2">
        <f t="shared" ca="1" si="4"/>
        <v>0</v>
      </c>
      <c r="K20" s="2">
        <f t="shared" ca="1" si="25"/>
        <v>0</v>
      </c>
      <c r="L20" s="2">
        <f t="shared" ca="1" si="21"/>
        <v>0</v>
      </c>
      <c r="M20" s="2">
        <f t="shared" ca="1" si="21"/>
        <v>0</v>
      </c>
      <c r="N20" s="2">
        <f t="shared" ca="1" si="21"/>
        <v>0</v>
      </c>
      <c r="O20" s="2">
        <f t="shared" ca="1" si="21"/>
        <v>0</v>
      </c>
      <c r="P20" s="2">
        <f t="shared" ca="1" si="21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1"/>
        <v>0</v>
      </c>
      <c r="U20" s="2">
        <f t="shared" ca="1" si="21"/>
        <v>0</v>
      </c>
      <c r="V20" s="2">
        <f t="shared" ca="1" si="21"/>
        <v>0</v>
      </c>
      <c r="W20" s="2">
        <f t="shared" ca="1" si="21"/>
        <v>0</v>
      </c>
      <c r="X20" s="2">
        <f t="shared" ca="1" si="21"/>
        <v>0</v>
      </c>
      <c r="Y20" s="2">
        <f t="shared" ca="1" si="21"/>
        <v>0</v>
      </c>
      <c r="Z20" s="2">
        <f t="shared" ca="1" si="21"/>
        <v>0</v>
      </c>
      <c r="AA20" s="2">
        <f t="shared" ca="1" si="21"/>
        <v>0</v>
      </c>
      <c r="AB20" s="2">
        <f t="shared" ca="1" si="21"/>
        <v>0</v>
      </c>
      <c r="AC20" s="2">
        <f t="shared" ca="1" si="21"/>
        <v>0</v>
      </c>
      <c r="AD20" s="2">
        <f t="shared" ca="1" si="21"/>
        <v>0</v>
      </c>
      <c r="AE20" s="2">
        <f t="shared" ca="1" si="21"/>
        <v>0</v>
      </c>
      <c r="AF20" s="2">
        <f t="shared" ca="1" si="21"/>
        <v>0</v>
      </c>
      <c r="AG20" s="2">
        <f t="shared" ca="1" si="21"/>
        <v>0</v>
      </c>
      <c r="AH20" s="2">
        <f t="shared" ca="1" si="21"/>
        <v>0</v>
      </c>
      <c r="AI20" s="2">
        <f t="shared" ca="1" si="22"/>
        <v>0</v>
      </c>
      <c r="AJ20" s="2">
        <f t="shared" ca="1" si="22"/>
        <v>0</v>
      </c>
      <c r="AK20" s="2">
        <f t="shared" ca="1" si="22"/>
        <v>0</v>
      </c>
      <c r="AL20" s="2">
        <f t="shared" ca="1" si="22"/>
        <v>0</v>
      </c>
      <c r="AM20" s="2">
        <f t="shared" ca="1" si="22"/>
        <v>0</v>
      </c>
      <c r="AN20" s="2">
        <f t="shared" ca="1" si="22"/>
        <v>0</v>
      </c>
      <c r="AO20" s="2">
        <f t="shared" ca="1" si="22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2"/>
        <v>0</v>
      </c>
      <c r="AT20" s="2">
        <f t="shared" ca="1" si="12"/>
        <v>0</v>
      </c>
      <c r="AU20" s="2">
        <f t="shared" ca="1" si="22"/>
        <v>0</v>
      </c>
      <c r="AV20" s="2">
        <f t="shared" ca="1" si="22"/>
        <v>0</v>
      </c>
      <c r="AW20" s="2">
        <f t="shared" ca="1" si="22"/>
        <v>0</v>
      </c>
      <c r="AX20" s="2">
        <f t="shared" ca="1" si="22"/>
        <v>0</v>
      </c>
      <c r="AY20" s="2">
        <f t="shared" ca="1" si="13"/>
        <v>0</v>
      </c>
      <c r="AZ20" s="2">
        <f t="shared" ca="1" si="14"/>
        <v>0</v>
      </c>
      <c r="BA20" s="2">
        <f t="shared" ca="1" si="24"/>
        <v>0</v>
      </c>
      <c r="BB20" s="2">
        <f t="shared" ca="1" si="16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CARGO3</v>
      </c>
      <c r="B21" s="2" t="s">
        <v>42</v>
      </c>
      <c r="C21">
        <v>29</v>
      </c>
      <c r="D21" s="2">
        <f t="shared" ca="1" si="25"/>
        <v>0</v>
      </c>
      <c r="E21" s="2">
        <f t="shared" ca="1" si="25"/>
        <v>0</v>
      </c>
      <c r="F21" s="2">
        <f t="shared" ca="1" si="23"/>
        <v>0</v>
      </c>
      <c r="G21" s="2">
        <f t="shared" ca="1" si="25"/>
        <v>0</v>
      </c>
      <c r="H21" s="2">
        <f t="shared" ca="1" si="3"/>
        <v>0</v>
      </c>
      <c r="I21" s="2">
        <f t="shared" ca="1" si="25"/>
        <v>0</v>
      </c>
      <c r="J21" s="2">
        <f t="shared" ca="1" si="4"/>
        <v>0</v>
      </c>
      <c r="K21" s="2">
        <f t="shared" ca="1" si="25"/>
        <v>0</v>
      </c>
      <c r="L21" s="2">
        <f t="shared" ca="1" si="21"/>
        <v>0</v>
      </c>
      <c r="M21" s="2">
        <f t="shared" ca="1" si="21"/>
        <v>0</v>
      </c>
      <c r="N21" s="2">
        <f t="shared" ca="1" si="21"/>
        <v>0</v>
      </c>
      <c r="O21" s="2">
        <f t="shared" ca="1" si="21"/>
        <v>0</v>
      </c>
      <c r="P21" s="2">
        <f t="shared" ca="1" si="21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1"/>
        <v>0</v>
      </c>
      <c r="U21" s="2">
        <f t="shared" ca="1" si="21"/>
        <v>1</v>
      </c>
      <c r="V21" s="2">
        <f t="shared" ca="1" si="21"/>
        <v>0</v>
      </c>
      <c r="W21" s="2">
        <f t="shared" ca="1" si="21"/>
        <v>0</v>
      </c>
      <c r="X21" s="2">
        <f t="shared" ca="1" si="21"/>
        <v>1</v>
      </c>
      <c r="Y21" s="2">
        <f t="shared" ca="1" si="21"/>
        <v>0</v>
      </c>
      <c r="Z21" s="2">
        <f t="shared" ca="1" si="21"/>
        <v>0</v>
      </c>
      <c r="AA21" s="2">
        <f t="shared" ca="1" si="21"/>
        <v>1</v>
      </c>
      <c r="AB21" s="2">
        <f t="shared" ca="1" si="21"/>
        <v>0</v>
      </c>
      <c r="AC21" s="2">
        <f t="shared" ca="1" si="21"/>
        <v>0</v>
      </c>
      <c r="AD21" s="2">
        <f t="shared" ca="1" si="21"/>
        <v>0</v>
      </c>
      <c r="AE21" s="2">
        <f t="shared" ca="1" si="21"/>
        <v>0</v>
      </c>
      <c r="AF21" s="2">
        <f t="shared" ca="1" si="21"/>
        <v>0</v>
      </c>
      <c r="AG21" s="2">
        <f t="shared" ca="1" si="21"/>
        <v>0</v>
      </c>
      <c r="AH21" s="2">
        <f t="shared" ca="1" si="21"/>
        <v>0</v>
      </c>
      <c r="AI21" s="2">
        <f t="shared" ca="1" si="22"/>
        <v>0</v>
      </c>
      <c r="AJ21" s="2">
        <f t="shared" ca="1" si="22"/>
        <v>0</v>
      </c>
      <c r="AK21" s="2">
        <f t="shared" ca="1" si="22"/>
        <v>0</v>
      </c>
      <c r="AL21" s="2">
        <f t="shared" ca="1" si="22"/>
        <v>0</v>
      </c>
      <c r="AM21" s="2">
        <f t="shared" ca="1" si="22"/>
        <v>0</v>
      </c>
      <c r="AN21" s="2">
        <f t="shared" ca="1" si="22"/>
        <v>0</v>
      </c>
      <c r="AO21" s="2">
        <f t="shared" ca="1" si="22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2"/>
        <v>0</v>
      </c>
      <c r="AT21" s="2">
        <f t="shared" ca="1" si="12"/>
        <v>0</v>
      </c>
      <c r="AU21" s="2">
        <f t="shared" ca="1" si="22"/>
        <v>0</v>
      </c>
      <c r="AV21" s="2">
        <f t="shared" ca="1" si="22"/>
        <v>0</v>
      </c>
      <c r="AW21" s="2">
        <f t="shared" ca="1" si="22"/>
        <v>0</v>
      </c>
      <c r="AX21" s="2">
        <f t="shared" ca="1" si="22"/>
        <v>0</v>
      </c>
      <c r="AY21" s="2">
        <f t="shared" ca="1" si="13"/>
        <v>0</v>
      </c>
      <c r="AZ21" s="2">
        <f t="shared" ca="1" si="14"/>
        <v>0</v>
      </c>
      <c r="BA21" s="2">
        <f t="shared" ca="1" si="24"/>
        <v>0</v>
      </c>
      <c r="BB21" s="2">
        <f t="shared" ca="1" si="16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CARGO3</v>
      </c>
      <c r="B22" s="2" t="s">
        <v>43</v>
      </c>
      <c r="C22">
        <v>30</v>
      </c>
      <c r="D22" s="2">
        <f t="shared" ca="1" si="25"/>
        <v>0</v>
      </c>
      <c r="E22" s="2">
        <f t="shared" ca="1" si="25"/>
        <v>1</v>
      </c>
      <c r="F22" s="2">
        <f t="shared" ca="1" si="23"/>
        <v>1</v>
      </c>
      <c r="G22" s="2">
        <f t="shared" ca="1" si="25"/>
        <v>1</v>
      </c>
      <c r="H22" s="2">
        <f t="shared" ca="1" si="3"/>
        <v>1</v>
      </c>
      <c r="I22" s="2">
        <f t="shared" ca="1" si="25"/>
        <v>1</v>
      </c>
      <c r="J22" s="2">
        <f t="shared" ca="1" si="4"/>
        <v>1</v>
      </c>
      <c r="K22" s="2">
        <f t="shared" ca="1" si="25"/>
        <v>1</v>
      </c>
      <c r="L22" s="2">
        <f t="shared" ca="1" si="21"/>
        <v>1</v>
      </c>
      <c r="M22" s="2">
        <f t="shared" ca="1" si="21"/>
        <v>1</v>
      </c>
      <c r="N22" s="2">
        <f t="shared" ca="1" si="21"/>
        <v>1</v>
      </c>
      <c r="O22" s="2">
        <f t="shared" ca="1" si="21"/>
        <v>1</v>
      </c>
      <c r="P22" s="2">
        <f t="shared" ca="1" si="21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1"/>
        <v>1</v>
      </c>
      <c r="U22" s="2">
        <f t="shared" ca="1" si="21"/>
        <v>0</v>
      </c>
      <c r="V22" s="2">
        <f t="shared" ca="1" si="21"/>
        <v>1</v>
      </c>
      <c r="W22" s="2">
        <f t="shared" ca="1" si="21"/>
        <v>0</v>
      </c>
      <c r="X22" s="2">
        <f t="shared" ca="1" si="21"/>
        <v>0</v>
      </c>
      <c r="Y22" s="2">
        <f t="shared" ca="1" si="21"/>
        <v>0</v>
      </c>
      <c r="Z22" s="2">
        <f t="shared" ca="1" si="21"/>
        <v>0</v>
      </c>
      <c r="AA22" s="2">
        <f t="shared" ca="1" si="21"/>
        <v>0</v>
      </c>
      <c r="AB22" s="2">
        <f t="shared" ca="1" si="21"/>
        <v>1</v>
      </c>
      <c r="AC22" s="2">
        <f t="shared" ca="1" si="21"/>
        <v>0</v>
      </c>
      <c r="AD22" s="2">
        <f t="shared" ca="1" si="21"/>
        <v>0</v>
      </c>
      <c r="AE22" s="2">
        <f t="shared" ca="1" si="21"/>
        <v>0</v>
      </c>
      <c r="AF22" s="2">
        <f t="shared" ca="1" si="21"/>
        <v>0</v>
      </c>
      <c r="AG22" s="2">
        <f t="shared" ca="1" si="21"/>
        <v>0</v>
      </c>
      <c r="AH22" s="2">
        <f t="shared" ca="1" si="21"/>
        <v>0</v>
      </c>
      <c r="AI22" s="2">
        <f t="shared" ca="1" si="22"/>
        <v>0</v>
      </c>
      <c r="AJ22" s="2">
        <f t="shared" ca="1" si="22"/>
        <v>0</v>
      </c>
      <c r="AK22" s="2">
        <f t="shared" ca="1" si="22"/>
        <v>0</v>
      </c>
      <c r="AL22" s="2">
        <f t="shared" ca="1" si="22"/>
        <v>0</v>
      </c>
      <c r="AM22" s="2">
        <f t="shared" ca="1" si="22"/>
        <v>0</v>
      </c>
      <c r="AN22" s="2">
        <f t="shared" ca="1" si="22"/>
        <v>0</v>
      </c>
      <c r="AO22" s="2">
        <f t="shared" ca="1" si="22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2"/>
        <v>0</v>
      </c>
      <c r="AT22" s="2">
        <f t="shared" ca="1" si="12"/>
        <v>0</v>
      </c>
      <c r="AU22" s="2">
        <f t="shared" ca="1" si="22"/>
        <v>0</v>
      </c>
      <c r="AV22" s="2">
        <f t="shared" ca="1" si="22"/>
        <v>0</v>
      </c>
      <c r="AW22" s="2">
        <f t="shared" ca="1" si="22"/>
        <v>0</v>
      </c>
      <c r="AX22" s="2">
        <f t="shared" ca="1" si="22"/>
        <v>0</v>
      </c>
      <c r="AY22" s="2">
        <f t="shared" ca="1" si="13"/>
        <v>0</v>
      </c>
      <c r="AZ22" s="2">
        <f t="shared" ca="1" si="14"/>
        <v>0</v>
      </c>
      <c r="BA22" s="2">
        <f t="shared" ca="1" si="24"/>
        <v>0</v>
      </c>
      <c r="BB22" s="2">
        <f t="shared" ca="1" si="16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CARGO3</v>
      </c>
      <c r="B23" s="2" t="s">
        <v>44</v>
      </c>
      <c r="C23">
        <v>31</v>
      </c>
      <c r="D23" s="2">
        <f t="shared" ca="1" si="25"/>
        <v>0</v>
      </c>
      <c r="E23" s="2">
        <f t="shared" ca="1" si="25"/>
        <v>1</v>
      </c>
      <c r="F23" s="2">
        <f t="shared" ca="1" si="23"/>
        <v>0</v>
      </c>
      <c r="G23" s="2">
        <f t="shared" ca="1" si="25"/>
        <v>0</v>
      </c>
      <c r="H23" s="2">
        <f t="shared" ca="1" si="3"/>
        <v>0</v>
      </c>
      <c r="I23" s="2">
        <f t="shared" ca="1" si="25"/>
        <v>1</v>
      </c>
      <c r="J23" s="2">
        <f t="shared" ca="1" si="4"/>
        <v>1</v>
      </c>
      <c r="K23" s="2">
        <f t="shared" ca="1" si="25"/>
        <v>1</v>
      </c>
      <c r="L23" s="2">
        <f t="shared" ca="1" si="21"/>
        <v>1</v>
      </c>
      <c r="M23" s="2">
        <f t="shared" ca="1" si="21"/>
        <v>1</v>
      </c>
      <c r="N23" s="2">
        <f t="shared" ca="1" si="21"/>
        <v>1</v>
      </c>
      <c r="O23" s="2">
        <f t="shared" ca="1" si="21"/>
        <v>1</v>
      </c>
      <c r="P23" s="2">
        <f t="shared" ca="1" si="21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1"/>
        <v>1</v>
      </c>
      <c r="U23" s="2">
        <f t="shared" ca="1" si="21"/>
        <v>0</v>
      </c>
      <c r="V23" s="2">
        <f t="shared" ca="1" si="21"/>
        <v>1</v>
      </c>
      <c r="W23" s="2">
        <f t="shared" ca="1" si="21"/>
        <v>0</v>
      </c>
      <c r="X23" s="2">
        <f t="shared" ca="1" si="21"/>
        <v>0</v>
      </c>
      <c r="Y23" s="2">
        <f t="shared" ca="1" si="21"/>
        <v>0</v>
      </c>
      <c r="Z23" s="2">
        <f t="shared" ca="1" si="21"/>
        <v>0</v>
      </c>
      <c r="AA23" s="2">
        <f t="shared" ca="1" si="21"/>
        <v>0</v>
      </c>
      <c r="AB23" s="2">
        <f t="shared" ca="1" si="21"/>
        <v>1</v>
      </c>
      <c r="AC23" s="2">
        <f t="shared" ca="1" si="21"/>
        <v>0</v>
      </c>
      <c r="AD23" s="2">
        <f t="shared" ca="1" si="21"/>
        <v>0</v>
      </c>
      <c r="AE23" s="2">
        <f t="shared" ca="1" si="21"/>
        <v>0</v>
      </c>
      <c r="AF23" s="2">
        <f t="shared" ca="1" si="21"/>
        <v>0</v>
      </c>
      <c r="AG23" s="2">
        <f t="shared" ca="1" si="21"/>
        <v>0</v>
      </c>
      <c r="AH23" s="2">
        <f t="shared" ca="1" si="21"/>
        <v>0</v>
      </c>
      <c r="AI23" s="2">
        <f t="shared" ca="1" si="22"/>
        <v>0</v>
      </c>
      <c r="AJ23" s="2">
        <f t="shared" ca="1" si="22"/>
        <v>0</v>
      </c>
      <c r="AK23" s="2">
        <f t="shared" ca="1" si="22"/>
        <v>0</v>
      </c>
      <c r="AL23" s="2">
        <f t="shared" ca="1" si="22"/>
        <v>0</v>
      </c>
      <c r="AM23" s="2">
        <f t="shared" ca="1" si="22"/>
        <v>0</v>
      </c>
      <c r="AN23" s="2">
        <f t="shared" ca="1" si="22"/>
        <v>0</v>
      </c>
      <c r="AO23" s="2">
        <f t="shared" ca="1" si="22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2"/>
        <v>0</v>
      </c>
      <c r="AT23" s="2">
        <f t="shared" ca="1" si="12"/>
        <v>0</v>
      </c>
      <c r="AU23" s="2">
        <f t="shared" ca="1" si="22"/>
        <v>0</v>
      </c>
      <c r="AV23" s="2">
        <f t="shared" ca="1" si="22"/>
        <v>0</v>
      </c>
      <c r="AW23" s="2">
        <f t="shared" ca="1" si="22"/>
        <v>0</v>
      </c>
      <c r="AX23" s="2">
        <f t="shared" ca="1" si="22"/>
        <v>0</v>
      </c>
      <c r="AY23" s="2">
        <f t="shared" ca="1" si="13"/>
        <v>0</v>
      </c>
      <c r="AZ23" s="2">
        <f t="shared" ca="1" si="14"/>
        <v>0</v>
      </c>
      <c r="BA23" s="2">
        <f t="shared" ca="1" si="24"/>
        <v>0</v>
      </c>
      <c r="BB23" s="2">
        <f t="shared" ca="1" si="16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CARGO3</v>
      </c>
      <c r="B24" s="2" t="s">
        <v>45</v>
      </c>
      <c r="C24">
        <v>32</v>
      </c>
      <c r="D24" s="2">
        <f t="shared" ca="1" si="25"/>
        <v>0</v>
      </c>
      <c r="E24" s="2">
        <f t="shared" ca="1" si="25"/>
        <v>1</v>
      </c>
      <c r="F24" s="2">
        <f t="shared" ca="1" si="23"/>
        <v>0</v>
      </c>
      <c r="G24" s="2">
        <f t="shared" ca="1" si="25"/>
        <v>0</v>
      </c>
      <c r="H24" s="2">
        <f t="shared" ca="1" si="3"/>
        <v>0</v>
      </c>
      <c r="I24" s="2">
        <f t="shared" ca="1" si="25"/>
        <v>1</v>
      </c>
      <c r="J24" s="2">
        <f t="shared" ca="1" si="4"/>
        <v>1</v>
      </c>
      <c r="K24" s="2">
        <f t="shared" ca="1" si="25"/>
        <v>1</v>
      </c>
      <c r="L24" s="2">
        <f t="shared" ca="1" si="21"/>
        <v>1</v>
      </c>
      <c r="M24" s="2">
        <f t="shared" ca="1" si="21"/>
        <v>1</v>
      </c>
      <c r="N24" s="2">
        <f t="shared" ca="1" si="21"/>
        <v>1</v>
      </c>
      <c r="O24" s="2">
        <f t="shared" ca="1" si="21"/>
        <v>1</v>
      </c>
      <c r="P24" s="2">
        <f t="shared" ca="1" si="21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1"/>
        <v>0</v>
      </c>
      <c r="U24" s="2">
        <f t="shared" ca="1" si="21"/>
        <v>0</v>
      </c>
      <c r="V24" s="2">
        <f t="shared" ca="1" si="21"/>
        <v>0</v>
      </c>
      <c r="W24" s="2">
        <f t="shared" ca="1" si="21"/>
        <v>0</v>
      </c>
      <c r="X24" s="2">
        <f t="shared" ca="1" si="21"/>
        <v>0</v>
      </c>
      <c r="Y24" s="2">
        <f t="shared" ca="1" si="21"/>
        <v>0</v>
      </c>
      <c r="Z24" s="2">
        <f t="shared" ca="1" si="21"/>
        <v>0</v>
      </c>
      <c r="AA24" s="2">
        <f t="shared" ca="1" si="21"/>
        <v>0</v>
      </c>
      <c r="AB24" s="2">
        <f t="shared" ca="1" si="21"/>
        <v>0</v>
      </c>
      <c r="AC24" s="2">
        <f t="shared" ca="1" si="21"/>
        <v>0</v>
      </c>
      <c r="AD24" s="2">
        <f t="shared" ca="1" si="21"/>
        <v>0</v>
      </c>
      <c r="AE24" s="2">
        <f t="shared" ca="1" si="21"/>
        <v>0</v>
      </c>
      <c r="AF24" s="2">
        <f t="shared" ca="1" si="21"/>
        <v>0</v>
      </c>
      <c r="AG24" s="2">
        <f t="shared" ca="1" si="21"/>
        <v>0</v>
      </c>
      <c r="AH24" s="2">
        <f t="shared" ca="1" si="21"/>
        <v>0</v>
      </c>
      <c r="AI24" s="2">
        <f t="shared" ca="1" si="22"/>
        <v>0</v>
      </c>
      <c r="AJ24" s="2">
        <f t="shared" ca="1" si="22"/>
        <v>0</v>
      </c>
      <c r="AK24" s="2">
        <f t="shared" ca="1" si="22"/>
        <v>0</v>
      </c>
      <c r="AL24" s="2">
        <f t="shared" ca="1" si="22"/>
        <v>0</v>
      </c>
      <c r="AM24" s="2">
        <f t="shared" ca="1" si="22"/>
        <v>0</v>
      </c>
      <c r="AN24" s="2">
        <f t="shared" ca="1" si="22"/>
        <v>0</v>
      </c>
      <c r="AO24" s="2">
        <f t="shared" ca="1" si="22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2"/>
        <v>0</v>
      </c>
      <c r="AT24" s="2">
        <f t="shared" ca="1" si="12"/>
        <v>0</v>
      </c>
      <c r="AU24" s="2">
        <f t="shared" ca="1" si="22"/>
        <v>0</v>
      </c>
      <c r="AV24" s="2">
        <f t="shared" ca="1" si="22"/>
        <v>0</v>
      </c>
      <c r="AW24" s="2">
        <f t="shared" ca="1" si="22"/>
        <v>0</v>
      </c>
      <c r="AX24" s="2">
        <f t="shared" ca="1" si="22"/>
        <v>0</v>
      </c>
      <c r="AY24" s="2">
        <f t="shared" ca="1" si="13"/>
        <v>0</v>
      </c>
      <c r="AZ24" s="2">
        <f t="shared" ca="1" si="14"/>
        <v>0</v>
      </c>
      <c r="BA24" s="2">
        <f t="shared" ca="1" si="24"/>
        <v>0</v>
      </c>
      <c r="BB24" s="2">
        <f t="shared" ca="1" si="16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CARGO3</v>
      </c>
      <c r="B25" s="1" t="s">
        <v>46</v>
      </c>
      <c r="C25">
        <v>33</v>
      </c>
      <c r="D25" s="2">
        <f t="shared" ca="1" si="25"/>
        <v>1</v>
      </c>
      <c r="E25" s="2">
        <f t="shared" ca="1" si="25"/>
        <v>1</v>
      </c>
      <c r="F25" s="2">
        <f t="shared" ca="1" si="23"/>
        <v>1</v>
      </c>
      <c r="G25" s="2">
        <f t="shared" ca="1" si="25"/>
        <v>1</v>
      </c>
      <c r="H25" s="2">
        <f t="shared" ca="1" si="3"/>
        <v>1</v>
      </c>
      <c r="I25" s="2">
        <f t="shared" ca="1" si="25"/>
        <v>1</v>
      </c>
      <c r="J25" s="2">
        <f t="shared" ca="1" si="4"/>
        <v>1</v>
      </c>
      <c r="K25" s="2">
        <f t="shared" ca="1" si="25"/>
        <v>1</v>
      </c>
      <c r="L25" s="2">
        <f t="shared" ca="1" si="21"/>
        <v>1</v>
      </c>
      <c r="M25" s="2">
        <f t="shared" ca="1" si="21"/>
        <v>1</v>
      </c>
      <c r="N25" s="2">
        <f t="shared" ca="1" si="21"/>
        <v>1</v>
      </c>
      <c r="O25" s="2">
        <f t="shared" ca="1" si="21"/>
        <v>1</v>
      </c>
      <c r="P25" s="2">
        <f t="shared" ca="1" si="21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1"/>
        <v>1</v>
      </c>
      <c r="U25" s="2">
        <f t="shared" ca="1" si="21"/>
        <v>1</v>
      </c>
      <c r="V25" s="2">
        <f t="shared" ca="1" si="21"/>
        <v>1</v>
      </c>
      <c r="W25" s="2">
        <f t="shared" ca="1" si="21"/>
        <v>1</v>
      </c>
      <c r="X25" s="2">
        <f t="shared" ca="1" si="21"/>
        <v>1</v>
      </c>
      <c r="Y25" s="2">
        <f t="shared" ca="1" si="21"/>
        <v>1</v>
      </c>
      <c r="Z25" s="2">
        <f t="shared" ca="1" si="21"/>
        <v>1</v>
      </c>
      <c r="AA25" s="2">
        <f t="shared" ca="1" si="21"/>
        <v>1</v>
      </c>
      <c r="AB25" s="2">
        <f t="shared" ca="1" si="21"/>
        <v>1</v>
      </c>
      <c r="AC25" s="2">
        <f t="shared" ca="1" si="21"/>
        <v>1</v>
      </c>
      <c r="AD25" s="2">
        <f t="shared" ca="1" si="21"/>
        <v>1</v>
      </c>
      <c r="AE25" s="2">
        <f t="shared" ca="1" si="21"/>
        <v>1</v>
      </c>
      <c r="AF25" s="2">
        <f t="shared" ca="1" si="21"/>
        <v>1</v>
      </c>
      <c r="AG25" s="2">
        <f t="shared" ca="1" si="21"/>
        <v>1</v>
      </c>
      <c r="AH25" s="2">
        <f t="shared" ca="1" si="21"/>
        <v>1</v>
      </c>
      <c r="AI25" s="2">
        <f t="shared" ca="1" si="22"/>
        <v>1</v>
      </c>
      <c r="AJ25" s="2">
        <f t="shared" ca="1" si="22"/>
        <v>1</v>
      </c>
      <c r="AK25" s="2">
        <f t="shared" ca="1" si="22"/>
        <v>1</v>
      </c>
      <c r="AL25" s="2">
        <f t="shared" ca="1" si="22"/>
        <v>1</v>
      </c>
      <c r="AM25" s="2">
        <f t="shared" ca="1" si="22"/>
        <v>1</v>
      </c>
      <c r="AN25" s="2">
        <f t="shared" ca="1" si="22"/>
        <v>1</v>
      </c>
      <c r="AO25" s="2">
        <f t="shared" ca="1" si="22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2"/>
        <v>1</v>
      </c>
      <c r="AT25" s="2">
        <f t="shared" ca="1" si="12"/>
        <v>1</v>
      </c>
      <c r="AU25" s="2">
        <f t="shared" ca="1" si="22"/>
        <v>1</v>
      </c>
      <c r="AV25" s="2">
        <f t="shared" ca="1" si="22"/>
        <v>1</v>
      </c>
      <c r="AW25" s="2">
        <f t="shared" ca="1" si="22"/>
        <v>1</v>
      </c>
      <c r="AX25" s="2">
        <f t="shared" ca="1" si="22"/>
        <v>1</v>
      </c>
      <c r="AY25" s="2">
        <f t="shared" ca="1" si="13"/>
        <v>1</v>
      </c>
      <c r="AZ25" s="2">
        <f t="shared" ca="1" si="14"/>
        <v>1</v>
      </c>
      <c r="BA25" s="2">
        <f t="shared" ca="1" si="24"/>
        <v>1</v>
      </c>
      <c r="BB25" s="2">
        <f t="shared" ca="1" si="16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CARGO3</v>
      </c>
      <c r="B26" s="1" t="s">
        <v>47</v>
      </c>
      <c r="C26">
        <v>34</v>
      </c>
      <c r="D26" s="2">
        <f t="shared" ref="D26:AX31" ca="1" si="26">VLOOKUP($C26,サーバーロール,CELL("col",D26)-2,0)</f>
        <v>1</v>
      </c>
      <c r="E26" s="2">
        <f t="shared" ca="1" si="26"/>
        <v>1</v>
      </c>
      <c r="F26" s="2">
        <f t="shared" ca="1" si="23"/>
        <v>1</v>
      </c>
      <c r="G26" s="2">
        <f t="shared" ca="1" si="26"/>
        <v>1</v>
      </c>
      <c r="H26" s="2">
        <f t="shared" ca="1" si="3"/>
        <v>1</v>
      </c>
      <c r="I26" s="2">
        <f t="shared" ca="1" si="26"/>
        <v>1</v>
      </c>
      <c r="J26" s="2">
        <f t="shared" ca="1" si="4"/>
        <v>1</v>
      </c>
      <c r="K26" s="2">
        <f t="shared" ca="1" si="26"/>
        <v>1</v>
      </c>
      <c r="L26" s="2">
        <f t="shared" ca="1" si="26"/>
        <v>1</v>
      </c>
      <c r="M26" s="2">
        <f t="shared" ca="1" si="26"/>
        <v>1</v>
      </c>
      <c r="N26" s="2">
        <f t="shared" ca="1" si="26"/>
        <v>1</v>
      </c>
      <c r="O26" s="2">
        <f t="shared" ca="1" si="26"/>
        <v>1</v>
      </c>
      <c r="P26" s="2">
        <f t="shared" ca="1" si="26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6"/>
        <v>1</v>
      </c>
      <c r="U26" s="2">
        <f t="shared" ca="1" si="26"/>
        <v>1</v>
      </c>
      <c r="V26" s="2">
        <f t="shared" ca="1" si="26"/>
        <v>1</v>
      </c>
      <c r="W26" s="2">
        <f t="shared" ca="1" si="26"/>
        <v>1</v>
      </c>
      <c r="X26" s="2">
        <f t="shared" ca="1" si="26"/>
        <v>1</v>
      </c>
      <c r="Y26" s="2">
        <f t="shared" ca="1" si="26"/>
        <v>1</v>
      </c>
      <c r="Z26" s="2">
        <f t="shared" ca="1" si="26"/>
        <v>1</v>
      </c>
      <c r="AA26" s="2">
        <f t="shared" ca="1" si="26"/>
        <v>1</v>
      </c>
      <c r="AB26" s="2">
        <f t="shared" ca="1" si="26"/>
        <v>1</v>
      </c>
      <c r="AC26" s="2">
        <f t="shared" ca="1" si="26"/>
        <v>1</v>
      </c>
      <c r="AD26" s="2">
        <f t="shared" ca="1" si="26"/>
        <v>1</v>
      </c>
      <c r="AE26" s="2">
        <f t="shared" ca="1" si="26"/>
        <v>1</v>
      </c>
      <c r="AF26" s="2">
        <f t="shared" ca="1" si="26"/>
        <v>1</v>
      </c>
      <c r="AG26" s="2">
        <f t="shared" ca="1" si="26"/>
        <v>1</v>
      </c>
      <c r="AH26" s="2">
        <f t="shared" ca="1" si="26"/>
        <v>1</v>
      </c>
      <c r="AI26" s="2">
        <f t="shared" ca="1" si="26"/>
        <v>1</v>
      </c>
      <c r="AJ26" s="2">
        <f t="shared" ca="1" si="26"/>
        <v>1</v>
      </c>
      <c r="AK26" s="2">
        <f t="shared" ca="1" si="26"/>
        <v>1</v>
      </c>
      <c r="AL26" s="2">
        <f t="shared" ca="1" si="26"/>
        <v>1</v>
      </c>
      <c r="AM26" s="2">
        <f t="shared" ca="1" si="26"/>
        <v>1</v>
      </c>
      <c r="AN26" s="2">
        <f t="shared" ca="1" si="26"/>
        <v>1</v>
      </c>
      <c r="AO26" s="2">
        <f t="shared" ca="1" si="26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6"/>
        <v>1</v>
      </c>
      <c r="AT26" s="2">
        <f t="shared" ca="1" si="12"/>
        <v>1</v>
      </c>
      <c r="AU26" s="2">
        <f t="shared" ca="1" si="26"/>
        <v>1</v>
      </c>
      <c r="AV26" s="2">
        <f t="shared" ca="1" si="26"/>
        <v>1</v>
      </c>
      <c r="AW26" s="2">
        <f t="shared" ca="1" si="26"/>
        <v>1</v>
      </c>
      <c r="AX26" s="2">
        <f t="shared" ca="1" si="26"/>
        <v>1</v>
      </c>
      <c r="AY26" s="2">
        <f t="shared" ca="1" si="13"/>
        <v>1</v>
      </c>
      <c r="AZ26" s="2">
        <f t="shared" ca="1" si="14"/>
        <v>1</v>
      </c>
      <c r="BA26" s="2">
        <f t="shared" ca="1" si="24"/>
        <v>1</v>
      </c>
      <c r="BB26" s="2">
        <f t="shared" ca="1" si="16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CARGO3</v>
      </c>
      <c r="B27" s="2" t="s">
        <v>48</v>
      </c>
      <c r="C27">
        <v>35</v>
      </c>
      <c r="D27" s="2">
        <f t="shared" ca="1" si="26"/>
        <v>0</v>
      </c>
      <c r="E27" s="2">
        <f t="shared" ca="1" si="26"/>
        <v>0</v>
      </c>
      <c r="F27" s="2">
        <f t="shared" ca="1" si="23"/>
        <v>0</v>
      </c>
      <c r="G27" s="2">
        <f t="shared" ca="1" si="26"/>
        <v>0</v>
      </c>
      <c r="H27" s="2">
        <f t="shared" ca="1" si="3"/>
        <v>0</v>
      </c>
      <c r="I27" s="2">
        <f t="shared" ca="1" si="26"/>
        <v>0</v>
      </c>
      <c r="J27" s="2">
        <f t="shared" ca="1" si="4"/>
        <v>0</v>
      </c>
      <c r="K27" s="2">
        <f t="shared" ca="1" si="26"/>
        <v>0</v>
      </c>
      <c r="L27" s="2">
        <f t="shared" ca="1" si="26"/>
        <v>0</v>
      </c>
      <c r="M27" s="2">
        <f t="shared" ca="1" si="26"/>
        <v>0</v>
      </c>
      <c r="N27" s="2">
        <f t="shared" ca="1" si="26"/>
        <v>0</v>
      </c>
      <c r="O27" s="2">
        <f t="shared" ca="1" si="26"/>
        <v>0</v>
      </c>
      <c r="P27" s="2">
        <f t="shared" ca="1" si="26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6"/>
        <v>1</v>
      </c>
      <c r="U27" s="2">
        <f t="shared" ca="1" si="26"/>
        <v>0</v>
      </c>
      <c r="V27" s="2">
        <f t="shared" ca="1" si="26"/>
        <v>0</v>
      </c>
      <c r="W27" s="2">
        <f t="shared" ca="1" si="26"/>
        <v>0</v>
      </c>
      <c r="X27" s="2">
        <f t="shared" ca="1" si="26"/>
        <v>0</v>
      </c>
      <c r="Y27" s="2">
        <f t="shared" ca="1" si="26"/>
        <v>0</v>
      </c>
      <c r="Z27" s="2">
        <f t="shared" ca="1" si="26"/>
        <v>0</v>
      </c>
      <c r="AA27" s="2">
        <f t="shared" ca="1" si="26"/>
        <v>0</v>
      </c>
      <c r="AB27" s="2">
        <f t="shared" ca="1" si="26"/>
        <v>0</v>
      </c>
      <c r="AC27" s="2">
        <f t="shared" ca="1" si="26"/>
        <v>0</v>
      </c>
      <c r="AD27" s="2">
        <f t="shared" ca="1" si="26"/>
        <v>0</v>
      </c>
      <c r="AE27" s="2">
        <f t="shared" ca="1" si="26"/>
        <v>0</v>
      </c>
      <c r="AF27" s="2">
        <f t="shared" ca="1" si="26"/>
        <v>0</v>
      </c>
      <c r="AG27" s="2">
        <f t="shared" ca="1" si="26"/>
        <v>0</v>
      </c>
      <c r="AH27" s="2">
        <f t="shared" ca="1" si="26"/>
        <v>0</v>
      </c>
      <c r="AI27" s="2">
        <f t="shared" ca="1" si="26"/>
        <v>0</v>
      </c>
      <c r="AJ27" s="2">
        <f t="shared" ca="1" si="26"/>
        <v>0</v>
      </c>
      <c r="AK27" s="2">
        <f t="shared" ca="1" si="26"/>
        <v>0</v>
      </c>
      <c r="AL27" s="2">
        <f t="shared" ca="1" si="26"/>
        <v>0</v>
      </c>
      <c r="AM27" s="2">
        <f t="shared" ca="1" si="26"/>
        <v>0</v>
      </c>
      <c r="AN27" s="2">
        <f t="shared" ca="1" si="26"/>
        <v>0</v>
      </c>
      <c r="AO27" s="2">
        <f t="shared" ca="1" si="26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6"/>
        <v>0</v>
      </c>
      <c r="AT27" s="2">
        <f t="shared" ca="1" si="12"/>
        <v>0</v>
      </c>
      <c r="AU27" s="2">
        <f t="shared" ca="1" si="26"/>
        <v>0</v>
      </c>
      <c r="AV27" s="2">
        <f t="shared" ca="1" si="26"/>
        <v>0</v>
      </c>
      <c r="AW27" s="2">
        <f t="shared" ca="1" si="26"/>
        <v>0</v>
      </c>
      <c r="AX27" s="2">
        <f t="shared" ca="1" si="26"/>
        <v>0</v>
      </c>
      <c r="AY27" s="2">
        <f t="shared" ca="1" si="13"/>
        <v>0</v>
      </c>
      <c r="AZ27" s="2">
        <f t="shared" ca="1" si="14"/>
        <v>0</v>
      </c>
      <c r="BA27" s="2">
        <f t="shared" ca="1" si="24"/>
        <v>0</v>
      </c>
      <c r="BB27" s="2">
        <f t="shared" ca="1" si="16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CARGO3</v>
      </c>
      <c r="B28" s="2" t="s">
        <v>49</v>
      </c>
      <c r="C28">
        <v>36</v>
      </c>
      <c r="D28" s="2">
        <f t="shared" ca="1" si="26"/>
        <v>0</v>
      </c>
      <c r="E28" s="2">
        <f t="shared" ca="1" si="26"/>
        <v>0</v>
      </c>
      <c r="F28" s="2">
        <f t="shared" ca="1" si="23"/>
        <v>0</v>
      </c>
      <c r="G28" s="2">
        <f t="shared" ca="1" si="26"/>
        <v>0</v>
      </c>
      <c r="H28" s="2">
        <f t="shared" ca="1" si="3"/>
        <v>0</v>
      </c>
      <c r="I28" s="2">
        <f t="shared" ca="1" si="26"/>
        <v>0</v>
      </c>
      <c r="J28" s="2">
        <f t="shared" ca="1" si="4"/>
        <v>0</v>
      </c>
      <c r="K28" s="2">
        <f t="shared" ca="1" si="26"/>
        <v>0</v>
      </c>
      <c r="L28" s="2">
        <f t="shared" ca="1" si="26"/>
        <v>0</v>
      </c>
      <c r="M28" s="2">
        <f t="shared" ca="1" si="26"/>
        <v>0</v>
      </c>
      <c r="N28" s="2">
        <f t="shared" ca="1" si="26"/>
        <v>1</v>
      </c>
      <c r="O28" s="2">
        <f t="shared" ca="1" si="26"/>
        <v>1</v>
      </c>
      <c r="P28" s="2">
        <f t="shared" ca="1" si="26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6"/>
        <v>0</v>
      </c>
      <c r="U28" s="2">
        <f t="shared" ca="1" si="26"/>
        <v>0</v>
      </c>
      <c r="V28" s="2">
        <f t="shared" ca="1" si="26"/>
        <v>0</v>
      </c>
      <c r="W28" s="2">
        <f t="shared" ca="1" si="26"/>
        <v>0</v>
      </c>
      <c r="X28" s="2">
        <f t="shared" ca="1" si="26"/>
        <v>0</v>
      </c>
      <c r="Y28" s="2">
        <f t="shared" ca="1" si="26"/>
        <v>0</v>
      </c>
      <c r="Z28" s="2">
        <f t="shared" ca="1" si="26"/>
        <v>0</v>
      </c>
      <c r="AA28" s="2">
        <f t="shared" ca="1" si="26"/>
        <v>0</v>
      </c>
      <c r="AB28" s="2">
        <f t="shared" ca="1" si="26"/>
        <v>0</v>
      </c>
      <c r="AC28" s="2">
        <f t="shared" ca="1" si="26"/>
        <v>0</v>
      </c>
      <c r="AD28" s="2">
        <f t="shared" ca="1" si="26"/>
        <v>0</v>
      </c>
      <c r="AE28" s="2">
        <f t="shared" ca="1" si="26"/>
        <v>0</v>
      </c>
      <c r="AF28" s="2">
        <f t="shared" ca="1" si="26"/>
        <v>0</v>
      </c>
      <c r="AG28" s="2">
        <f t="shared" ca="1" si="26"/>
        <v>0</v>
      </c>
      <c r="AH28" s="2">
        <f t="shared" ca="1" si="26"/>
        <v>0</v>
      </c>
      <c r="AI28" s="2">
        <f t="shared" ca="1" si="26"/>
        <v>0</v>
      </c>
      <c r="AJ28" s="2">
        <f t="shared" ca="1" si="26"/>
        <v>0</v>
      </c>
      <c r="AK28" s="2">
        <f t="shared" ca="1" si="26"/>
        <v>0</v>
      </c>
      <c r="AL28" s="2">
        <f t="shared" ca="1" si="26"/>
        <v>0</v>
      </c>
      <c r="AM28" s="2">
        <f t="shared" ca="1" si="26"/>
        <v>0</v>
      </c>
      <c r="AN28" s="2">
        <f t="shared" ca="1" si="26"/>
        <v>0</v>
      </c>
      <c r="AO28" s="2">
        <f t="shared" ca="1" si="26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6"/>
        <v>0</v>
      </c>
      <c r="AT28" s="2">
        <f t="shared" ca="1" si="12"/>
        <v>0</v>
      </c>
      <c r="AU28" s="2">
        <f t="shared" ca="1" si="26"/>
        <v>0</v>
      </c>
      <c r="AV28" s="2">
        <f t="shared" ca="1" si="26"/>
        <v>0</v>
      </c>
      <c r="AW28" s="2">
        <f t="shared" ca="1" si="26"/>
        <v>0</v>
      </c>
      <c r="AX28" s="2">
        <f t="shared" ca="1" si="26"/>
        <v>0</v>
      </c>
      <c r="AY28" s="2">
        <f t="shared" ca="1" si="13"/>
        <v>0</v>
      </c>
      <c r="AZ28" s="2">
        <f t="shared" ca="1" si="14"/>
        <v>0</v>
      </c>
      <c r="BA28" s="2">
        <f t="shared" ca="1" si="24"/>
        <v>0</v>
      </c>
      <c r="BB28" s="2">
        <f t="shared" ca="1" si="16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CARGO3</v>
      </c>
      <c r="B29" s="2" t="s">
        <v>50</v>
      </c>
      <c r="C29">
        <v>37</v>
      </c>
      <c r="D29" s="2">
        <f t="shared" ca="1" si="26"/>
        <v>0</v>
      </c>
      <c r="E29" s="2">
        <f t="shared" ca="1" si="26"/>
        <v>0</v>
      </c>
      <c r="F29" s="2">
        <f t="shared" ca="1" si="23"/>
        <v>0</v>
      </c>
      <c r="G29" s="2">
        <f t="shared" ca="1" si="26"/>
        <v>0</v>
      </c>
      <c r="H29" s="2">
        <f t="shared" ca="1" si="3"/>
        <v>0</v>
      </c>
      <c r="I29" s="2">
        <f t="shared" ca="1" si="26"/>
        <v>0</v>
      </c>
      <c r="J29" s="2">
        <f t="shared" ca="1" si="4"/>
        <v>0</v>
      </c>
      <c r="K29" s="2">
        <f t="shared" ca="1" si="26"/>
        <v>0</v>
      </c>
      <c r="L29" s="2">
        <f t="shared" ca="1" si="26"/>
        <v>0</v>
      </c>
      <c r="M29" s="2">
        <f t="shared" ca="1" si="26"/>
        <v>0</v>
      </c>
      <c r="N29" s="2">
        <f t="shared" ca="1" si="26"/>
        <v>0</v>
      </c>
      <c r="O29" s="2">
        <f t="shared" ca="1" si="26"/>
        <v>1</v>
      </c>
      <c r="P29" s="2">
        <f t="shared" ca="1" si="26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6"/>
        <v>0</v>
      </c>
      <c r="U29" s="2">
        <f t="shared" ca="1" si="26"/>
        <v>0</v>
      </c>
      <c r="V29" s="2">
        <f t="shared" ca="1" si="26"/>
        <v>0</v>
      </c>
      <c r="W29" s="2">
        <f t="shared" ca="1" si="26"/>
        <v>0</v>
      </c>
      <c r="X29" s="2">
        <f t="shared" ca="1" si="26"/>
        <v>0</v>
      </c>
      <c r="Y29" s="2">
        <f t="shared" ca="1" si="26"/>
        <v>0</v>
      </c>
      <c r="Z29" s="2">
        <f t="shared" ca="1" si="26"/>
        <v>0</v>
      </c>
      <c r="AA29" s="2">
        <f t="shared" ca="1" si="26"/>
        <v>0</v>
      </c>
      <c r="AB29" s="2">
        <f t="shared" ca="1" si="26"/>
        <v>0</v>
      </c>
      <c r="AC29" s="2">
        <f t="shared" ca="1" si="26"/>
        <v>0</v>
      </c>
      <c r="AD29" s="2">
        <f t="shared" ca="1" si="26"/>
        <v>0</v>
      </c>
      <c r="AE29" s="2">
        <f t="shared" ca="1" si="26"/>
        <v>0</v>
      </c>
      <c r="AF29" s="2">
        <f t="shared" ca="1" si="26"/>
        <v>0</v>
      </c>
      <c r="AG29" s="2">
        <f t="shared" ca="1" si="26"/>
        <v>0</v>
      </c>
      <c r="AH29" s="2">
        <f t="shared" ca="1" si="26"/>
        <v>0</v>
      </c>
      <c r="AI29" s="2">
        <f t="shared" ca="1" si="26"/>
        <v>0</v>
      </c>
      <c r="AJ29" s="2">
        <f t="shared" ca="1" si="26"/>
        <v>0</v>
      </c>
      <c r="AK29" s="2">
        <f t="shared" ca="1" si="26"/>
        <v>0</v>
      </c>
      <c r="AL29" s="2">
        <f t="shared" ca="1" si="26"/>
        <v>0</v>
      </c>
      <c r="AM29" s="2">
        <f t="shared" ca="1" si="26"/>
        <v>0</v>
      </c>
      <c r="AN29" s="2">
        <f t="shared" ca="1" si="26"/>
        <v>0</v>
      </c>
      <c r="AO29" s="2">
        <f t="shared" ca="1" si="26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6"/>
        <v>0</v>
      </c>
      <c r="AT29" s="2">
        <f t="shared" ca="1" si="12"/>
        <v>0</v>
      </c>
      <c r="AU29" s="2">
        <f t="shared" ca="1" si="26"/>
        <v>0</v>
      </c>
      <c r="AV29" s="2">
        <f t="shared" ca="1" si="26"/>
        <v>0</v>
      </c>
      <c r="AW29" s="2">
        <f t="shared" ca="1" si="26"/>
        <v>0</v>
      </c>
      <c r="AX29" s="2">
        <f t="shared" ca="1" si="26"/>
        <v>0</v>
      </c>
      <c r="AY29" s="2">
        <f t="shared" ca="1" si="13"/>
        <v>0</v>
      </c>
      <c r="AZ29" s="2">
        <f t="shared" ca="1" si="14"/>
        <v>0</v>
      </c>
      <c r="BA29" s="2">
        <f t="shared" ca="1" si="24"/>
        <v>0</v>
      </c>
      <c r="BB29" s="2">
        <f t="shared" ca="1" si="16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CARGO3</v>
      </c>
      <c r="B30" s="2" t="s">
        <v>51</v>
      </c>
      <c r="C30">
        <v>38</v>
      </c>
      <c r="D30" s="2">
        <f t="shared" ca="1" si="26"/>
        <v>0</v>
      </c>
      <c r="E30" s="2">
        <f t="shared" ca="1" si="26"/>
        <v>0</v>
      </c>
      <c r="F30" s="2">
        <f t="shared" ca="1" si="23"/>
        <v>0</v>
      </c>
      <c r="G30" s="2">
        <f t="shared" ca="1" si="26"/>
        <v>0</v>
      </c>
      <c r="H30" s="2">
        <f t="shared" ca="1" si="3"/>
        <v>0</v>
      </c>
      <c r="I30" s="2">
        <f t="shared" ca="1" si="26"/>
        <v>0</v>
      </c>
      <c r="J30" s="2">
        <f t="shared" ca="1" si="4"/>
        <v>0</v>
      </c>
      <c r="K30" s="2">
        <f t="shared" ca="1" si="26"/>
        <v>0</v>
      </c>
      <c r="L30" s="2">
        <f t="shared" ca="1" si="26"/>
        <v>0</v>
      </c>
      <c r="M30" s="2">
        <f t="shared" ca="1" si="26"/>
        <v>1</v>
      </c>
      <c r="N30" s="2">
        <f t="shared" ca="1" si="26"/>
        <v>1</v>
      </c>
      <c r="O30" s="2">
        <f t="shared" ca="1" si="26"/>
        <v>1</v>
      </c>
      <c r="P30" s="2">
        <f t="shared" ca="1" si="26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6"/>
        <v>0</v>
      </c>
      <c r="U30" s="2">
        <f t="shared" ca="1" si="26"/>
        <v>0</v>
      </c>
      <c r="V30" s="2">
        <f t="shared" ca="1" si="26"/>
        <v>0</v>
      </c>
      <c r="W30" s="2">
        <f t="shared" ca="1" si="26"/>
        <v>0</v>
      </c>
      <c r="X30" s="2">
        <f t="shared" ca="1" si="26"/>
        <v>0</v>
      </c>
      <c r="Y30" s="2">
        <f t="shared" ca="1" si="26"/>
        <v>0</v>
      </c>
      <c r="Z30" s="2">
        <f t="shared" ca="1" si="26"/>
        <v>0</v>
      </c>
      <c r="AA30" s="2">
        <f t="shared" ca="1" si="26"/>
        <v>0</v>
      </c>
      <c r="AB30" s="2">
        <f t="shared" ca="1" si="26"/>
        <v>0</v>
      </c>
      <c r="AC30" s="2">
        <f t="shared" ca="1" si="26"/>
        <v>0</v>
      </c>
      <c r="AD30" s="2">
        <f t="shared" ca="1" si="26"/>
        <v>0</v>
      </c>
      <c r="AE30" s="2">
        <f t="shared" ca="1" si="26"/>
        <v>0</v>
      </c>
      <c r="AF30" s="2">
        <f t="shared" ca="1" si="26"/>
        <v>0</v>
      </c>
      <c r="AG30" s="2">
        <f t="shared" ca="1" si="26"/>
        <v>0</v>
      </c>
      <c r="AH30" s="2">
        <f t="shared" ca="1" si="26"/>
        <v>0</v>
      </c>
      <c r="AI30" s="2">
        <f t="shared" ca="1" si="26"/>
        <v>0</v>
      </c>
      <c r="AJ30" s="2">
        <f t="shared" ca="1" si="26"/>
        <v>0</v>
      </c>
      <c r="AK30" s="2">
        <f t="shared" ca="1" si="26"/>
        <v>0</v>
      </c>
      <c r="AL30" s="2">
        <f t="shared" ca="1" si="26"/>
        <v>0</v>
      </c>
      <c r="AM30" s="2">
        <f t="shared" ca="1" si="26"/>
        <v>0</v>
      </c>
      <c r="AN30" s="2">
        <f t="shared" ca="1" si="26"/>
        <v>0</v>
      </c>
      <c r="AO30" s="2">
        <f t="shared" ca="1" si="26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6"/>
        <v>0</v>
      </c>
      <c r="AT30" s="2">
        <f t="shared" ca="1" si="12"/>
        <v>0</v>
      </c>
      <c r="AU30" s="2">
        <f t="shared" ca="1" si="26"/>
        <v>0</v>
      </c>
      <c r="AV30" s="2">
        <f t="shared" ca="1" si="26"/>
        <v>0</v>
      </c>
      <c r="AW30" s="2">
        <f t="shared" ca="1" si="26"/>
        <v>0</v>
      </c>
      <c r="AX30" s="2">
        <f t="shared" ca="1" si="26"/>
        <v>0</v>
      </c>
      <c r="AY30" s="2">
        <f t="shared" ca="1" si="13"/>
        <v>0</v>
      </c>
      <c r="AZ30" s="2">
        <f t="shared" ca="1" si="14"/>
        <v>0</v>
      </c>
      <c r="BA30" s="2">
        <f t="shared" ca="1" si="24"/>
        <v>0</v>
      </c>
      <c r="BB30" s="2">
        <f t="shared" ca="1" si="16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CARGO3</v>
      </c>
      <c r="B31" s="1" t="s">
        <v>52</v>
      </c>
      <c r="C31">
        <v>39</v>
      </c>
      <c r="D31" s="2">
        <f t="shared" ca="1" si="26"/>
        <v>1</v>
      </c>
      <c r="E31" s="2">
        <f t="shared" ca="1" si="26"/>
        <v>1</v>
      </c>
      <c r="F31" s="2">
        <f t="shared" ca="1" si="23"/>
        <v>1</v>
      </c>
      <c r="G31" s="2">
        <f t="shared" ca="1" si="26"/>
        <v>1</v>
      </c>
      <c r="H31" s="2">
        <f t="shared" ca="1" si="3"/>
        <v>1</v>
      </c>
      <c r="I31" s="2">
        <f t="shared" ca="1" si="26"/>
        <v>1</v>
      </c>
      <c r="J31" s="2">
        <f t="shared" ca="1" si="4"/>
        <v>1</v>
      </c>
      <c r="K31" s="2">
        <f t="shared" ca="1" si="26"/>
        <v>1</v>
      </c>
      <c r="L31" s="2">
        <f t="shared" ca="1" si="26"/>
        <v>1</v>
      </c>
      <c r="M31" s="2">
        <f t="shared" ca="1" si="26"/>
        <v>1</v>
      </c>
      <c r="N31" s="2">
        <f t="shared" ca="1" si="26"/>
        <v>1</v>
      </c>
      <c r="O31" s="2">
        <f t="shared" ca="1" si="26"/>
        <v>1</v>
      </c>
      <c r="P31" s="2">
        <f t="shared" ca="1" si="26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6"/>
        <v>1</v>
      </c>
      <c r="U31" s="2">
        <f t="shared" ca="1" si="26"/>
        <v>1</v>
      </c>
      <c r="V31" s="2">
        <f t="shared" ca="1" si="26"/>
        <v>1</v>
      </c>
      <c r="W31" s="2">
        <f t="shared" ca="1" si="26"/>
        <v>1</v>
      </c>
      <c r="X31" s="2">
        <f t="shared" ca="1" si="26"/>
        <v>1</v>
      </c>
      <c r="Y31" s="2">
        <f t="shared" ca="1" si="26"/>
        <v>1</v>
      </c>
      <c r="Z31" s="2">
        <f t="shared" ca="1" si="26"/>
        <v>1</v>
      </c>
      <c r="AA31" s="2">
        <f t="shared" ca="1" si="26"/>
        <v>1</v>
      </c>
      <c r="AB31" s="2">
        <f t="shared" ca="1" si="26"/>
        <v>1</v>
      </c>
      <c r="AC31" s="2">
        <f t="shared" ca="1" si="26"/>
        <v>1</v>
      </c>
      <c r="AD31" s="2">
        <f t="shared" ca="1" si="26"/>
        <v>1</v>
      </c>
      <c r="AE31" s="2">
        <f t="shared" ca="1" si="26"/>
        <v>1</v>
      </c>
      <c r="AF31" s="2">
        <f t="shared" ca="1" si="26"/>
        <v>1</v>
      </c>
      <c r="AG31" s="2">
        <f t="shared" ca="1" si="26"/>
        <v>1</v>
      </c>
      <c r="AH31" s="2">
        <f t="shared" ca="1" si="26"/>
        <v>1</v>
      </c>
      <c r="AI31" s="2">
        <f t="shared" ca="1" si="26"/>
        <v>1</v>
      </c>
      <c r="AJ31" s="2">
        <f t="shared" ca="1" si="26"/>
        <v>1</v>
      </c>
      <c r="AK31" s="2">
        <f t="shared" ca="1" si="26"/>
        <v>1</v>
      </c>
      <c r="AL31" s="2">
        <f t="shared" ca="1" si="26"/>
        <v>1</v>
      </c>
      <c r="AM31" s="2">
        <f t="shared" ca="1" si="26"/>
        <v>1</v>
      </c>
      <c r="AN31" s="2">
        <f t="shared" ca="1" si="26"/>
        <v>1</v>
      </c>
      <c r="AO31" s="2">
        <f t="shared" ca="1" si="26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6"/>
        <v>1</v>
      </c>
      <c r="AT31" s="2">
        <f t="shared" ca="1" si="12"/>
        <v>1</v>
      </c>
      <c r="AU31" s="2">
        <f t="shared" ca="1" si="26"/>
        <v>1</v>
      </c>
      <c r="AV31" s="2">
        <f t="shared" ca="1" si="26"/>
        <v>1</v>
      </c>
      <c r="AW31" s="2">
        <f t="shared" ca="1" si="26"/>
        <v>1</v>
      </c>
      <c r="AX31" s="2">
        <f t="shared" ca="1" si="26"/>
        <v>1</v>
      </c>
      <c r="AY31" s="2">
        <f t="shared" ca="1" si="13"/>
        <v>1</v>
      </c>
      <c r="AZ31" s="2">
        <f t="shared" ca="1" si="14"/>
        <v>1</v>
      </c>
      <c r="BA31" s="2">
        <f t="shared" ca="1" si="24"/>
        <v>1</v>
      </c>
      <c r="BB31" s="2">
        <f t="shared" ca="1" si="16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CARGO3</v>
      </c>
      <c r="B32" s="5" t="s">
        <v>63</v>
      </c>
      <c r="C32">
        <v>24</v>
      </c>
      <c r="D32" s="2">
        <f t="shared" ref="D32:K32" ca="1" si="27">VLOOKUP($C32,サーバーロール,CELL("col",D32)-2,0)</f>
        <v>0</v>
      </c>
      <c r="E32" s="2">
        <f t="shared" ca="1" si="27"/>
        <v>0</v>
      </c>
      <c r="F32" s="2">
        <f t="shared" ca="1" si="23"/>
        <v>0</v>
      </c>
      <c r="G32" s="2">
        <f t="shared" ca="1" si="27"/>
        <v>0</v>
      </c>
      <c r="H32" s="2">
        <f t="shared" ca="1" si="3"/>
        <v>0</v>
      </c>
      <c r="I32" s="2">
        <f t="shared" ca="1" si="27"/>
        <v>0</v>
      </c>
      <c r="J32" s="2">
        <f t="shared" ca="1" si="4"/>
        <v>0</v>
      </c>
      <c r="K32" s="2">
        <f t="shared" ca="1" si="27"/>
        <v>0</v>
      </c>
      <c r="L32" s="2">
        <f t="shared" ref="L32:AH32" ca="1" si="28">VLOOKUP($C32,サーバーロール,CELL("col",L32)-2,0)</f>
        <v>1</v>
      </c>
      <c r="M32" s="2">
        <f t="shared" ca="1" si="28"/>
        <v>1</v>
      </c>
      <c r="N32" s="2">
        <f t="shared" ca="1" si="28"/>
        <v>1</v>
      </c>
      <c r="O32" s="2">
        <f t="shared" ca="1" si="28"/>
        <v>1</v>
      </c>
      <c r="P32" s="2">
        <f t="shared" ca="1" si="28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8"/>
        <v>0</v>
      </c>
      <c r="U32" s="2">
        <f t="shared" ca="1" si="28"/>
        <v>0</v>
      </c>
      <c r="V32" s="2">
        <f t="shared" ca="1" si="28"/>
        <v>0</v>
      </c>
      <c r="W32" s="2">
        <f t="shared" ca="1" si="28"/>
        <v>0</v>
      </c>
      <c r="X32" s="2">
        <f t="shared" ca="1" si="28"/>
        <v>0</v>
      </c>
      <c r="Y32" s="2">
        <f t="shared" ca="1" si="28"/>
        <v>1</v>
      </c>
      <c r="Z32" s="2">
        <f t="shared" ca="1" si="28"/>
        <v>0</v>
      </c>
      <c r="AA32" s="2">
        <f t="shared" ca="1" si="28"/>
        <v>0</v>
      </c>
      <c r="AB32" s="2">
        <f t="shared" ca="1" si="28"/>
        <v>1</v>
      </c>
      <c r="AC32" s="2">
        <f t="shared" ca="1" si="28"/>
        <v>0</v>
      </c>
      <c r="AD32" s="2">
        <f t="shared" ca="1" si="28"/>
        <v>0</v>
      </c>
      <c r="AE32" s="2">
        <f t="shared" ca="1" si="28"/>
        <v>0</v>
      </c>
      <c r="AF32" s="2">
        <f t="shared" ca="1" si="28"/>
        <v>0</v>
      </c>
      <c r="AG32" s="2">
        <f t="shared" ca="1" si="28"/>
        <v>0</v>
      </c>
      <c r="AH32" s="2">
        <f t="shared" ca="1" si="28"/>
        <v>0</v>
      </c>
      <c r="AI32" s="2">
        <f t="shared" ref="AI32:AX32" ca="1" si="29">VLOOKUP($C32,サーバーロール,CELL("col",AI32)-2,0)</f>
        <v>0</v>
      </c>
      <c r="AJ32" s="2">
        <f t="shared" ca="1" si="29"/>
        <v>0</v>
      </c>
      <c r="AK32" s="2">
        <f t="shared" ca="1" si="29"/>
        <v>0</v>
      </c>
      <c r="AL32" s="2">
        <f t="shared" ca="1" si="29"/>
        <v>0</v>
      </c>
      <c r="AM32" s="2">
        <f t="shared" ca="1" si="29"/>
        <v>0</v>
      </c>
      <c r="AN32" s="2">
        <f t="shared" ca="1" si="29"/>
        <v>0</v>
      </c>
      <c r="AO32" s="2">
        <f t="shared" ca="1" si="29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9"/>
        <v>0</v>
      </c>
      <c r="AT32" s="2">
        <f t="shared" ca="1" si="12"/>
        <v>0</v>
      </c>
      <c r="AU32" s="2">
        <f t="shared" ca="1" si="29"/>
        <v>0</v>
      </c>
      <c r="AV32" s="2">
        <f t="shared" ca="1" si="29"/>
        <v>0</v>
      </c>
      <c r="AW32" s="2">
        <f t="shared" ca="1" si="29"/>
        <v>0</v>
      </c>
      <c r="AX32" s="2">
        <f t="shared" ca="1" si="29"/>
        <v>0</v>
      </c>
      <c r="AY32" s="2">
        <f t="shared" ca="1" si="13"/>
        <v>0</v>
      </c>
      <c r="AZ32" s="2">
        <f t="shared" ca="1" si="14"/>
        <v>0</v>
      </c>
      <c r="BA32" s="2">
        <f t="shared" ca="1" si="24"/>
        <v>0</v>
      </c>
      <c r="BB32" s="2">
        <f t="shared" ca="1" si="16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CARGO3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D2:S33 U2:AR33">
    <cfRule type="expression" dxfId="482" priority="18">
      <formula>AND(D2=1,_xlfn.ISFORMULA(D2))</formula>
    </cfRule>
    <cfRule type="expression" dxfId="481" priority="19">
      <formula>_xlfn.ISFORMULA(D2)</formula>
    </cfRule>
    <cfRule type="expression" dxfId="480" priority="20">
      <formula>AND(EXACT(1,D2),ISNUMBER(D2))</formula>
    </cfRule>
  </conditionalFormatting>
  <conditionalFormatting sqref="F2:F33">
    <cfRule type="expression" dxfId="479" priority="15">
      <formula>AND(F2=1,_xlfn.ISFORMULA(F2))</formula>
    </cfRule>
    <cfRule type="expression" dxfId="478" priority="16">
      <formula>_xlfn.ISFORMULA(F2)</formula>
    </cfRule>
    <cfRule type="expression" dxfId="477" priority="17">
      <formula>AND(EXACT(1,F2),ISNUMBER(F2))</formula>
    </cfRule>
  </conditionalFormatting>
  <conditionalFormatting sqref="E2:E33">
    <cfRule type="expression" dxfId="476" priority="12">
      <formula>AND(E2=1,_xlfn.ISFORMULA(E2))</formula>
    </cfRule>
    <cfRule type="expression" dxfId="475" priority="13">
      <formula>_xlfn.ISFORMULA(E2)</formula>
    </cfRule>
    <cfRule type="expression" dxfId="474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{33DD58A4-9C69-42CD-BA4A-DF9CDEE8C891}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{5CC8DF54-78E3-4835-9935-06AACE8F2D3F}</x14:id>
        </ext>
      </extLst>
    </cfRule>
  </conditionalFormatting>
  <conditionalFormatting sqref="AS2:AS33">
    <cfRule type="expression" dxfId="473" priority="7">
      <formula>AND(AS2=1,_xlfn.ISFORMULA(AS2))</formula>
    </cfRule>
    <cfRule type="expression" dxfId="472" priority="8">
      <formula>_xlfn.ISFORMULA(AS2)</formula>
    </cfRule>
    <cfRule type="expression" dxfId="471" priority="9">
      <formula>AND(EXACT(1,AS2),ISNUMBER(AS2))</formula>
    </cfRule>
  </conditionalFormatting>
  <conditionalFormatting sqref="AW2:AW33">
    <cfRule type="expression" dxfId="470" priority="4">
      <formula>AND(AW2=1,_xlfn.ISFORMULA(AW2))</formula>
    </cfRule>
    <cfRule type="expression" dxfId="469" priority="5">
      <formula>_xlfn.ISFORMULA(AW2)</formula>
    </cfRule>
    <cfRule type="expression" dxfId="468" priority="6">
      <formula>AND(EXACT(1,AW2),ISNUMBER(AW2))</formula>
    </cfRule>
  </conditionalFormatting>
  <conditionalFormatting sqref="T2:T33">
    <cfRule type="expression" dxfId="467" priority="1">
      <formula>AND(T2=1,_xlfn.ISFORMULA(T2))</formula>
    </cfRule>
    <cfRule type="expression" dxfId="466" priority="2">
      <formula>_xlfn.ISFORMULA(T2)</formula>
    </cfRule>
    <cfRule type="expression" dxfId="465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DD58A4-9C69-42CD-BA4A-DF9CDEE8C8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5CC8DF54-78E3-4835-9935-06AACE8F2D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8.625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98</v>
      </c>
      <c r="AV1" t="s">
        <v>99</v>
      </c>
      <c r="AW1" t="s">
        <v>100</v>
      </c>
      <c r="AX1" t="s">
        <v>66</v>
      </c>
      <c r="AY1" t="s">
        <v>86</v>
      </c>
      <c r="AZ1" t="s">
        <v>88</v>
      </c>
      <c r="BA1" t="s">
        <v>91</v>
      </c>
      <c r="BB1" t="s">
        <v>90</v>
      </c>
    </row>
    <row r="2" spans="1:73" x14ac:dyDescent="0.15">
      <c r="A2" t="str">
        <f t="shared" ref="A2:A33" ca="1" si="0">RIGHT(CELL("filename",A1),LEN(CELL("filename",A1))-FIND("]",CELL("filename",A1)))</f>
        <v>CARGO2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1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CARGO2</v>
      </c>
      <c r="B3" s="2" t="s">
        <v>60</v>
      </c>
      <c r="C3">
        <v>2</v>
      </c>
      <c r="D3" s="2">
        <f t="shared" ref="D3:K8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ref="H3:H32" ca="1" si="2">VLOOKUP($C3,サーバーロール,CELL("col",H3)-2,0)</f>
        <v>0</v>
      </c>
      <c r="I3" s="2">
        <f t="shared" ca="1" si="1"/>
        <v>0</v>
      </c>
      <c r="J3" s="2">
        <f t="shared" ref="J3:J32" ca="1" si="3">VLOOKUP($C3,サーバーロール,CELL("col",J3)-2,0)</f>
        <v>0</v>
      </c>
      <c r="K3" s="2">
        <f t="shared" ca="1" si="1"/>
        <v>0</v>
      </c>
      <c r="L3" s="2">
        <f t="shared" ref="L3:L15" ca="1" si="4">VLOOKUP($C3,サーバーロール,CELL("col",L3)-2,0)</f>
        <v>0</v>
      </c>
      <c r="M3" s="2">
        <f t="shared" ref="M3:AB12" ca="1" si="5">VLOOKUP($C3,サーバーロール,CELL("col",M3)-2,0)</f>
        <v>0</v>
      </c>
      <c r="N3" s="2">
        <f t="shared" ca="1" si="5"/>
        <v>0</v>
      </c>
      <c r="O3" s="2">
        <f t="shared" ca="1" si="5"/>
        <v>0</v>
      </c>
      <c r="P3" s="2">
        <f t="shared" ca="1" si="5"/>
        <v>1</v>
      </c>
      <c r="Q3" s="2">
        <f t="shared" ref="Q3:T32" ca="1" si="6">VLOOKUP($C3,サーバーロール,CELL("col",Q3)-2,0)</f>
        <v>0</v>
      </c>
      <c r="R3" s="2">
        <f t="shared" ca="1" si="6"/>
        <v>0</v>
      </c>
      <c r="S3" s="2">
        <f t="shared" ca="1" si="6"/>
        <v>0</v>
      </c>
      <c r="T3" s="2">
        <f t="shared" ca="1" si="6"/>
        <v>1</v>
      </c>
      <c r="U3" s="2">
        <f t="shared" ca="1" si="5"/>
        <v>1</v>
      </c>
      <c r="V3" s="2">
        <f t="shared" ca="1" si="5"/>
        <v>0</v>
      </c>
      <c r="W3" s="2">
        <f t="shared" ca="1" si="5"/>
        <v>0</v>
      </c>
      <c r="X3" s="2">
        <f t="shared" ca="1" si="5"/>
        <v>0</v>
      </c>
      <c r="Y3" s="2">
        <f t="shared" ca="1" si="5"/>
        <v>1</v>
      </c>
      <c r="Z3" s="2">
        <f t="shared" ca="1" si="5"/>
        <v>1</v>
      </c>
      <c r="AA3" s="2">
        <f t="shared" ca="1" si="5"/>
        <v>1</v>
      </c>
      <c r="AB3" s="2">
        <f t="shared" ca="1" si="5"/>
        <v>1</v>
      </c>
      <c r="AC3" s="2">
        <f t="shared" ref="AC3:AH15" ca="1" si="7">VLOOKUP($C3,サーバーロール,CELL("col",AC3)-2,0)</f>
        <v>0</v>
      </c>
      <c r="AD3" s="2">
        <f t="shared" ca="1" si="7"/>
        <v>0</v>
      </c>
      <c r="AE3" s="2">
        <f t="shared" ca="1" si="7"/>
        <v>0</v>
      </c>
      <c r="AF3" s="2">
        <f t="shared" ca="1" si="7"/>
        <v>0</v>
      </c>
      <c r="AG3" s="2">
        <f t="shared" ca="1" si="7"/>
        <v>0</v>
      </c>
      <c r="AH3" s="2">
        <f t="shared" ca="1" si="7"/>
        <v>0</v>
      </c>
      <c r="AI3" s="2">
        <f t="shared" ref="AI3:AX15" ca="1" si="8">VLOOKUP($C3,サーバーロール,CELL("col",AI3)-2,0)</f>
        <v>0</v>
      </c>
      <c r="AJ3" s="2">
        <f t="shared" ca="1" si="8"/>
        <v>0</v>
      </c>
      <c r="AK3" s="2">
        <f t="shared" ca="1" si="8"/>
        <v>0</v>
      </c>
      <c r="AL3" s="2">
        <f t="shared" ca="1" si="8"/>
        <v>0</v>
      </c>
      <c r="AM3" s="2">
        <f t="shared" ca="1" si="8"/>
        <v>0</v>
      </c>
      <c r="AN3" s="2">
        <f t="shared" ca="1" si="8"/>
        <v>0</v>
      </c>
      <c r="AO3" s="2">
        <f t="shared" ca="1" si="8"/>
        <v>0</v>
      </c>
      <c r="AP3" s="2">
        <f t="shared" ref="AP3:AR32" ca="1" si="9">VLOOKUP($C3,サーバーロール,CELL("col",AP3)-2,0)</f>
        <v>0</v>
      </c>
      <c r="AQ3" s="2">
        <f t="shared" ca="1" si="9"/>
        <v>0</v>
      </c>
      <c r="AR3" s="2">
        <f t="shared" ca="1" si="9"/>
        <v>0</v>
      </c>
      <c r="AS3" s="2">
        <f t="shared" ref="AS3:AV12" ca="1" si="10">VLOOKUP($C3,サーバーロール,CELL("col",AS3)-2,0)</f>
        <v>0</v>
      </c>
      <c r="AT3" s="2">
        <f t="shared" ref="AT3:AT32" ca="1" si="11">VLOOKUP($C3,サーバーロール,CELL("col",AT3)-2,0)</f>
        <v>0</v>
      </c>
      <c r="AU3" s="2">
        <f t="shared" ca="1" si="10"/>
        <v>0</v>
      </c>
      <c r="AV3" s="2">
        <f t="shared" ca="1" si="10"/>
        <v>0</v>
      </c>
      <c r="AW3" s="2">
        <f t="shared" ca="1" si="8"/>
        <v>0</v>
      </c>
      <c r="AX3" s="2">
        <f t="shared" ca="1" si="8"/>
        <v>0</v>
      </c>
      <c r="AY3" s="2">
        <f t="shared" ref="AY3:AY32" ca="1" si="12">VLOOKUP($C3,サーバーロール,CELL("col",AY3)-2,0)</f>
        <v>0</v>
      </c>
      <c r="AZ3" s="2">
        <f t="shared" ref="AZ3:AZ32" ca="1" si="13">VLOOKUP($C3,サーバーロール,CELL("col",AZ3)-2,0)</f>
        <v>0</v>
      </c>
      <c r="BA3" s="2">
        <f t="shared" ref="BA3:BA15" ca="1" si="14">VLOOKUP($C3,サーバーロール,CELL("col",BA3)-2,0)</f>
        <v>0</v>
      </c>
      <c r="BB3" s="2">
        <f t="shared" ref="BB3:BB16" ca="1" si="15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CARGO2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2"/>
        <v>0</v>
      </c>
      <c r="I4" s="2">
        <f t="shared" ca="1" si="1"/>
        <v>0</v>
      </c>
      <c r="J4" s="2">
        <f t="shared" ca="1" si="3"/>
        <v>0</v>
      </c>
      <c r="K4" s="2">
        <f t="shared" ca="1" si="1"/>
        <v>0</v>
      </c>
      <c r="L4" s="2">
        <f t="shared" ca="1" si="4"/>
        <v>0</v>
      </c>
      <c r="M4" s="2">
        <f t="shared" ca="1" si="5"/>
        <v>0</v>
      </c>
      <c r="N4" s="2">
        <f t="shared" ca="1" si="5"/>
        <v>0</v>
      </c>
      <c r="O4" s="2">
        <f t="shared" ca="1" si="5"/>
        <v>0</v>
      </c>
      <c r="P4" s="2">
        <f t="shared" ca="1" si="5"/>
        <v>1</v>
      </c>
      <c r="Q4" s="2">
        <f t="shared" ca="1" si="6"/>
        <v>0</v>
      </c>
      <c r="R4" s="2">
        <f t="shared" ca="1" si="6"/>
        <v>0</v>
      </c>
      <c r="S4" s="2">
        <f t="shared" ca="1" si="6"/>
        <v>0</v>
      </c>
      <c r="T4" s="2">
        <f t="shared" ca="1" si="6"/>
        <v>0</v>
      </c>
      <c r="U4" s="2">
        <f t="shared" ca="1" si="5"/>
        <v>0</v>
      </c>
      <c r="V4" s="2">
        <f t="shared" ca="1" si="5"/>
        <v>0</v>
      </c>
      <c r="W4" s="2">
        <f t="shared" ca="1" si="5"/>
        <v>0</v>
      </c>
      <c r="X4" s="2">
        <f t="shared" ca="1" si="5"/>
        <v>0</v>
      </c>
      <c r="Y4" s="2">
        <f t="shared" ca="1" si="5"/>
        <v>0</v>
      </c>
      <c r="Z4" s="2">
        <f t="shared" ca="1" si="5"/>
        <v>1</v>
      </c>
      <c r="AA4" s="2">
        <f t="shared" ca="1" si="5"/>
        <v>1</v>
      </c>
      <c r="AB4" s="2">
        <f t="shared" ca="1" si="5"/>
        <v>1</v>
      </c>
      <c r="AC4" s="2">
        <f t="shared" ca="1" si="7"/>
        <v>0</v>
      </c>
      <c r="AD4" s="2">
        <f t="shared" ca="1" si="7"/>
        <v>0</v>
      </c>
      <c r="AE4" s="2">
        <f t="shared" ca="1" si="7"/>
        <v>0</v>
      </c>
      <c r="AF4" s="2">
        <f t="shared" ca="1" si="7"/>
        <v>0</v>
      </c>
      <c r="AG4" s="2">
        <f t="shared" ca="1" si="7"/>
        <v>0</v>
      </c>
      <c r="AH4" s="2">
        <f t="shared" ca="1" si="7"/>
        <v>0</v>
      </c>
      <c r="AI4" s="2">
        <f t="shared" ca="1" si="8"/>
        <v>0</v>
      </c>
      <c r="AJ4" s="2">
        <f t="shared" ca="1" si="8"/>
        <v>0</v>
      </c>
      <c r="AK4" s="2">
        <f t="shared" ca="1" si="8"/>
        <v>0</v>
      </c>
      <c r="AL4" s="2">
        <f t="shared" ca="1" si="8"/>
        <v>0</v>
      </c>
      <c r="AM4" s="2">
        <f t="shared" ca="1" si="8"/>
        <v>0</v>
      </c>
      <c r="AN4" s="2">
        <f t="shared" ca="1" si="8"/>
        <v>0</v>
      </c>
      <c r="AO4" s="2">
        <f t="shared" ca="1" si="8"/>
        <v>0</v>
      </c>
      <c r="AP4" s="2">
        <f t="shared" ca="1" si="9"/>
        <v>0</v>
      </c>
      <c r="AQ4" s="2">
        <f t="shared" ca="1" si="9"/>
        <v>0</v>
      </c>
      <c r="AR4" s="2">
        <f t="shared" ca="1" si="9"/>
        <v>0</v>
      </c>
      <c r="AS4" s="2">
        <f t="shared" ca="1" si="10"/>
        <v>0</v>
      </c>
      <c r="AT4" s="2">
        <f t="shared" ca="1" si="11"/>
        <v>0</v>
      </c>
      <c r="AU4" s="2">
        <f t="shared" ca="1" si="10"/>
        <v>0</v>
      </c>
      <c r="AV4" s="2">
        <f t="shared" ca="1" si="10"/>
        <v>0</v>
      </c>
      <c r="AW4" s="2">
        <f t="shared" ca="1" si="8"/>
        <v>0</v>
      </c>
      <c r="AX4" s="2">
        <f t="shared" ca="1" si="8"/>
        <v>0</v>
      </c>
      <c r="AY4" s="2">
        <f t="shared" ca="1" si="12"/>
        <v>0</v>
      </c>
      <c r="AZ4" s="2">
        <f t="shared" ca="1" si="13"/>
        <v>0</v>
      </c>
      <c r="BA4" s="2">
        <f t="shared" ca="1" si="14"/>
        <v>0</v>
      </c>
      <c r="BB4" s="2">
        <f t="shared" ca="1" si="15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CARGO2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2"/>
        <v>0</v>
      </c>
      <c r="I5" s="2">
        <f t="shared" ca="1" si="1"/>
        <v>0</v>
      </c>
      <c r="J5" s="2">
        <f t="shared" ca="1" si="3"/>
        <v>0</v>
      </c>
      <c r="K5" s="2">
        <f t="shared" ca="1" si="1"/>
        <v>0</v>
      </c>
      <c r="L5" s="2">
        <f t="shared" ca="1" si="4"/>
        <v>0</v>
      </c>
      <c r="M5" s="2">
        <f t="shared" ca="1" si="5"/>
        <v>0</v>
      </c>
      <c r="N5" s="2">
        <f t="shared" ca="1" si="5"/>
        <v>0</v>
      </c>
      <c r="O5" s="2">
        <f t="shared" ca="1" si="5"/>
        <v>0</v>
      </c>
      <c r="P5" s="2">
        <f t="shared" ca="1" si="5"/>
        <v>1</v>
      </c>
      <c r="Q5" s="2">
        <f t="shared" ca="1" si="6"/>
        <v>0</v>
      </c>
      <c r="R5" s="2">
        <f t="shared" ca="1" si="6"/>
        <v>0</v>
      </c>
      <c r="S5" s="2">
        <f t="shared" ca="1" si="6"/>
        <v>0</v>
      </c>
      <c r="T5" s="2">
        <f t="shared" ca="1" si="6"/>
        <v>0</v>
      </c>
      <c r="U5" s="2">
        <f t="shared" ca="1" si="5"/>
        <v>0</v>
      </c>
      <c r="V5" s="2">
        <f t="shared" ca="1" si="5"/>
        <v>0</v>
      </c>
      <c r="W5" s="2">
        <f t="shared" ca="1" si="5"/>
        <v>0</v>
      </c>
      <c r="X5" s="2">
        <f t="shared" ca="1" si="5"/>
        <v>0</v>
      </c>
      <c r="Y5" s="2">
        <f t="shared" ca="1" si="5"/>
        <v>0</v>
      </c>
      <c r="Z5" s="2">
        <f t="shared" ca="1" si="5"/>
        <v>0</v>
      </c>
      <c r="AA5" s="2">
        <f t="shared" ca="1" si="5"/>
        <v>0</v>
      </c>
      <c r="AB5" s="2">
        <f t="shared" ca="1" si="5"/>
        <v>1</v>
      </c>
      <c r="AC5" s="2">
        <f t="shared" ca="1" si="7"/>
        <v>0</v>
      </c>
      <c r="AD5" s="2">
        <f t="shared" ca="1" si="7"/>
        <v>0</v>
      </c>
      <c r="AE5" s="2">
        <f t="shared" ca="1" si="7"/>
        <v>0</v>
      </c>
      <c r="AF5" s="2">
        <f t="shared" ca="1" si="7"/>
        <v>0</v>
      </c>
      <c r="AG5" s="2">
        <f t="shared" ca="1" si="7"/>
        <v>0</v>
      </c>
      <c r="AH5" s="2">
        <f t="shared" ca="1" si="7"/>
        <v>0</v>
      </c>
      <c r="AI5" s="2">
        <f t="shared" ca="1" si="8"/>
        <v>0</v>
      </c>
      <c r="AJ5" s="2">
        <f t="shared" ca="1" si="8"/>
        <v>0</v>
      </c>
      <c r="AK5" s="2">
        <f t="shared" ca="1" si="8"/>
        <v>0</v>
      </c>
      <c r="AL5" s="2">
        <f t="shared" ca="1" si="8"/>
        <v>0</v>
      </c>
      <c r="AM5" s="2">
        <f t="shared" ca="1" si="8"/>
        <v>0</v>
      </c>
      <c r="AN5" s="2">
        <f t="shared" ca="1" si="8"/>
        <v>0</v>
      </c>
      <c r="AO5" s="2">
        <f t="shared" ca="1" si="8"/>
        <v>0</v>
      </c>
      <c r="AP5" s="2">
        <f t="shared" ca="1" si="9"/>
        <v>0</v>
      </c>
      <c r="AQ5" s="2">
        <f t="shared" ca="1" si="9"/>
        <v>0</v>
      </c>
      <c r="AR5" s="2">
        <f t="shared" ca="1" si="9"/>
        <v>0</v>
      </c>
      <c r="AS5" s="2">
        <f t="shared" ca="1" si="10"/>
        <v>0</v>
      </c>
      <c r="AT5" s="2">
        <f t="shared" ca="1" si="11"/>
        <v>0</v>
      </c>
      <c r="AU5" s="2">
        <f t="shared" ca="1" si="10"/>
        <v>0</v>
      </c>
      <c r="AV5" s="2">
        <f t="shared" ca="1" si="10"/>
        <v>0</v>
      </c>
      <c r="AW5" s="2">
        <f t="shared" ca="1" si="8"/>
        <v>0</v>
      </c>
      <c r="AX5" s="2">
        <f t="shared" ca="1" si="8"/>
        <v>0</v>
      </c>
      <c r="AY5" s="2">
        <f t="shared" ca="1" si="12"/>
        <v>0</v>
      </c>
      <c r="AZ5" s="2">
        <f t="shared" ca="1" si="13"/>
        <v>0</v>
      </c>
      <c r="BA5" s="2">
        <f t="shared" ca="1" si="14"/>
        <v>0</v>
      </c>
      <c r="BB5" s="2">
        <f t="shared" ca="1" si="15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CARGO2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2"/>
        <v>0</v>
      </c>
      <c r="I6" s="2">
        <f t="shared" ca="1" si="1"/>
        <v>0</v>
      </c>
      <c r="J6" s="2">
        <f t="shared" ca="1" si="3"/>
        <v>0</v>
      </c>
      <c r="K6" s="2">
        <f t="shared" ca="1" si="1"/>
        <v>0</v>
      </c>
      <c r="L6" s="2">
        <f t="shared" ca="1" si="4"/>
        <v>0</v>
      </c>
      <c r="M6" s="2">
        <f t="shared" ca="1" si="5"/>
        <v>0</v>
      </c>
      <c r="N6" s="2">
        <f t="shared" ca="1" si="5"/>
        <v>0</v>
      </c>
      <c r="O6" s="2">
        <f t="shared" ca="1" si="5"/>
        <v>0</v>
      </c>
      <c r="P6" s="2">
        <f t="shared" ca="1" si="5"/>
        <v>0</v>
      </c>
      <c r="Q6" s="2">
        <f t="shared" ca="1" si="6"/>
        <v>0</v>
      </c>
      <c r="R6" s="2">
        <f t="shared" ca="1" si="6"/>
        <v>0</v>
      </c>
      <c r="S6" s="2">
        <f t="shared" ca="1" si="6"/>
        <v>0</v>
      </c>
      <c r="T6" s="2">
        <f t="shared" ca="1" si="6"/>
        <v>0</v>
      </c>
      <c r="U6" s="2">
        <f t="shared" ca="1" si="5"/>
        <v>1</v>
      </c>
      <c r="V6" s="2">
        <f t="shared" ca="1" si="5"/>
        <v>0</v>
      </c>
      <c r="W6" s="2">
        <f t="shared" ca="1" si="5"/>
        <v>0</v>
      </c>
      <c r="X6" s="2">
        <f t="shared" ca="1" si="5"/>
        <v>0</v>
      </c>
      <c r="Y6" s="2">
        <f t="shared" ca="1" si="5"/>
        <v>0</v>
      </c>
      <c r="Z6" s="2">
        <f t="shared" ca="1" si="5"/>
        <v>0</v>
      </c>
      <c r="AA6" s="2">
        <f t="shared" ca="1" si="5"/>
        <v>0</v>
      </c>
      <c r="AB6" s="2">
        <f t="shared" ca="1" si="5"/>
        <v>0</v>
      </c>
      <c r="AC6" s="2">
        <f t="shared" ca="1" si="7"/>
        <v>0</v>
      </c>
      <c r="AD6" s="2">
        <f t="shared" ca="1" si="7"/>
        <v>0</v>
      </c>
      <c r="AE6" s="2">
        <f t="shared" ca="1" si="7"/>
        <v>0</v>
      </c>
      <c r="AF6" s="2">
        <f t="shared" ca="1" si="7"/>
        <v>0</v>
      </c>
      <c r="AG6" s="2">
        <f t="shared" ca="1" si="7"/>
        <v>0</v>
      </c>
      <c r="AH6" s="2">
        <f t="shared" ca="1" si="7"/>
        <v>0</v>
      </c>
      <c r="AI6" s="2">
        <f t="shared" ca="1" si="8"/>
        <v>0</v>
      </c>
      <c r="AJ6" s="2">
        <f t="shared" ca="1" si="8"/>
        <v>0</v>
      </c>
      <c r="AK6" s="2">
        <f t="shared" ca="1" si="8"/>
        <v>0</v>
      </c>
      <c r="AL6" s="2">
        <f t="shared" ca="1" si="8"/>
        <v>0</v>
      </c>
      <c r="AM6" s="2">
        <f t="shared" ca="1" si="8"/>
        <v>0</v>
      </c>
      <c r="AN6" s="2">
        <f t="shared" ca="1" si="8"/>
        <v>0</v>
      </c>
      <c r="AO6" s="2">
        <f t="shared" ca="1" si="8"/>
        <v>0</v>
      </c>
      <c r="AP6" s="2">
        <f t="shared" ca="1" si="9"/>
        <v>0</v>
      </c>
      <c r="AQ6" s="2">
        <f t="shared" ca="1" si="9"/>
        <v>0</v>
      </c>
      <c r="AR6" s="2">
        <f t="shared" ca="1" si="9"/>
        <v>0</v>
      </c>
      <c r="AS6" s="2">
        <f t="shared" ca="1" si="10"/>
        <v>0</v>
      </c>
      <c r="AT6" s="2">
        <f t="shared" ca="1" si="11"/>
        <v>0</v>
      </c>
      <c r="AU6" s="2">
        <f t="shared" ca="1" si="10"/>
        <v>0</v>
      </c>
      <c r="AV6" s="2">
        <f t="shared" ca="1" si="10"/>
        <v>0</v>
      </c>
      <c r="AW6" s="2">
        <f t="shared" ca="1" si="8"/>
        <v>0</v>
      </c>
      <c r="AX6" s="2">
        <f t="shared" ca="1" si="8"/>
        <v>0</v>
      </c>
      <c r="AY6" s="2">
        <f t="shared" ca="1" si="12"/>
        <v>0</v>
      </c>
      <c r="AZ6" s="2">
        <f t="shared" ca="1" si="13"/>
        <v>0</v>
      </c>
      <c r="BA6" s="2">
        <f t="shared" ca="1" si="14"/>
        <v>0</v>
      </c>
      <c r="BB6" s="2">
        <f t="shared" ca="1" si="15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CARGO2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1"/>
        <v>1</v>
      </c>
      <c r="G7" s="2">
        <f t="shared" ca="1" si="1"/>
        <v>1</v>
      </c>
      <c r="H7" s="2">
        <f t="shared" ca="1" si="2"/>
        <v>1</v>
      </c>
      <c r="I7" s="2">
        <f t="shared" ca="1" si="1"/>
        <v>1</v>
      </c>
      <c r="J7" s="2">
        <f t="shared" ca="1" si="3"/>
        <v>1</v>
      </c>
      <c r="K7" s="2">
        <f t="shared" ca="1" si="1"/>
        <v>1</v>
      </c>
      <c r="L7" s="2">
        <f t="shared" ca="1" si="4"/>
        <v>1</v>
      </c>
      <c r="M7" s="2">
        <f t="shared" ca="1" si="5"/>
        <v>1</v>
      </c>
      <c r="N7" s="2">
        <f t="shared" ca="1" si="5"/>
        <v>1</v>
      </c>
      <c r="O7" s="2">
        <f t="shared" ca="1" si="5"/>
        <v>1</v>
      </c>
      <c r="P7" s="2">
        <f t="shared" ca="1" si="5"/>
        <v>1</v>
      </c>
      <c r="Q7" s="2">
        <f t="shared" ca="1" si="6"/>
        <v>1</v>
      </c>
      <c r="R7" s="2">
        <f t="shared" ca="1" si="6"/>
        <v>1</v>
      </c>
      <c r="S7" s="2">
        <f t="shared" ca="1" si="6"/>
        <v>1</v>
      </c>
      <c r="T7" s="2">
        <f t="shared" ca="1" si="6"/>
        <v>1</v>
      </c>
      <c r="U7" s="2">
        <f t="shared" ca="1" si="5"/>
        <v>1</v>
      </c>
      <c r="V7" s="2">
        <f t="shared" ca="1" si="5"/>
        <v>1</v>
      </c>
      <c r="W7" s="2">
        <f t="shared" ca="1" si="5"/>
        <v>1</v>
      </c>
      <c r="X7" s="2">
        <f t="shared" ca="1" si="5"/>
        <v>1</v>
      </c>
      <c r="Y7" s="2">
        <f t="shared" ca="1" si="5"/>
        <v>1</v>
      </c>
      <c r="Z7" s="2">
        <f t="shared" ca="1" si="5"/>
        <v>1</v>
      </c>
      <c r="AA7" s="2">
        <f t="shared" ca="1" si="5"/>
        <v>1</v>
      </c>
      <c r="AB7" s="2">
        <f t="shared" ca="1" si="5"/>
        <v>1</v>
      </c>
      <c r="AC7" s="2">
        <f t="shared" ca="1" si="7"/>
        <v>1</v>
      </c>
      <c r="AD7" s="2">
        <f t="shared" ca="1" si="7"/>
        <v>1</v>
      </c>
      <c r="AE7" s="2">
        <f t="shared" ca="1" si="7"/>
        <v>1</v>
      </c>
      <c r="AF7" s="2">
        <f t="shared" ca="1" si="7"/>
        <v>1</v>
      </c>
      <c r="AG7" s="2">
        <f t="shared" ca="1" si="7"/>
        <v>1</v>
      </c>
      <c r="AH7" s="2">
        <f t="shared" ca="1" si="7"/>
        <v>1</v>
      </c>
      <c r="AI7" s="2">
        <f t="shared" ca="1" si="8"/>
        <v>1</v>
      </c>
      <c r="AJ7" s="2">
        <f t="shared" ca="1" si="8"/>
        <v>1</v>
      </c>
      <c r="AK7" s="2">
        <f t="shared" ca="1" si="8"/>
        <v>1</v>
      </c>
      <c r="AL7" s="2">
        <f t="shared" ca="1" si="8"/>
        <v>1</v>
      </c>
      <c r="AM7" s="2">
        <f t="shared" ca="1" si="8"/>
        <v>1</v>
      </c>
      <c r="AN7" s="2">
        <f t="shared" ca="1" si="8"/>
        <v>1</v>
      </c>
      <c r="AO7" s="2">
        <f t="shared" ca="1" si="8"/>
        <v>1</v>
      </c>
      <c r="AP7" s="2">
        <f t="shared" ca="1" si="9"/>
        <v>1</v>
      </c>
      <c r="AQ7" s="2">
        <f t="shared" ca="1" si="9"/>
        <v>1</v>
      </c>
      <c r="AR7" s="2">
        <f t="shared" ca="1" si="9"/>
        <v>1</v>
      </c>
      <c r="AS7" s="2">
        <f t="shared" ca="1" si="10"/>
        <v>1</v>
      </c>
      <c r="AT7" s="2">
        <f t="shared" ca="1" si="11"/>
        <v>1</v>
      </c>
      <c r="AU7" s="2">
        <f t="shared" ca="1" si="10"/>
        <v>1</v>
      </c>
      <c r="AV7" s="2">
        <f t="shared" ca="1" si="10"/>
        <v>1</v>
      </c>
      <c r="AW7" s="2">
        <f t="shared" ca="1" si="8"/>
        <v>1</v>
      </c>
      <c r="AX7" s="2">
        <f t="shared" ca="1" si="8"/>
        <v>1</v>
      </c>
      <c r="AY7" s="2">
        <f t="shared" ca="1" si="12"/>
        <v>1</v>
      </c>
      <c r="AZ7" s="2">
        <f t="shared" ca="1" si="13"/>
        <v>1</v>
      </c>
      <c r="BA7" s="2">
        <f t="shared" ca="1" si="14"/>
        <v>1</v>
      </c>
      <c r="BB7" s="2">
        <f t="shared" ca="1" si="15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CARGO2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1"/>
        <v>1</v>
      </c>
      <c r="G8" s="2">
        <f t="shared" ca="1" si="1"/>
        <v>1</v>
      </c>
      <c r="H8" s="2">
        <f t="shared" ca="1" si="2"/>
        <v>1</v>
      </c>
      <c r="I8" s="2">
        <f t="shared" ca="1" si="1"/>
        <v>1</v>
      </c>
      <c r="J8" s="2">
        <f t="shared" ca="1" si="3"/>
        <v>1</v>
      </c>
      <c r="K8" s="2">
        <f ca="1">VLOOKUP($C8,サーバーロール,CELL("col",K8)-2,0)</f>
        <v>1</v>
      </c>
      <c r="L8" s="2">
        <f t="shared" ca="1" si="4"/>
        <v>1</v>
      </c>
      <c r="M8" s="2">
        <f t="shared" ca="1" si="5"/>
        <v>1</v>
      </c>
      <c r="N8" s="2">
        <f t="shared" ca="1" si="5"/>
        <v>1</v>
      </c>
      <c r="O8" s="2">
        <f t="shared" ca="1" si="5"/>
        <v>1</v>
      </c>
      <c r="P8" s="2">
        <f t="shared" ca="1" si="5"/>
        <v>1</v>
      </c>
      <c r="Q8" s="2">
        <f t="shared" ca="1" si="6"/>
        <v>1</v>
      </c>
      <c r="R8" s="2">
        <f t="shared" ca="1" si="6"/>
        <v>1</v>
      </c>
      <c r="S8" s="2">
        <f t="shared" ca="1" si="6"/>
        <v>1</v>
      </c>
      <c r="T8" s="2">
        <f t="shared" ca="1" si="6"/>
        <v>1</v>
      </c>
      <c r="U8" s="2">
        <f t="shared" ca="1" si="5"/>
        <v>1</v>
      </c>
      <c r="V8" s="2">
        <f t="shared" ca="1" si="5"/>
        <v>1</v>
      </c>
      <c r="W8" s="2">
        <f t="shared" ca="1" si="5"/>
        <v>1</v>
      </c>
      <c r="X8" s="2">
        <f t="shared" ca="1" si="5"/>
        <v>1</v>
      </c>
      <c r="Y8" s="2">
        <f t="shared" ca="1" si="5"/>
        <v>1</v>
      </c>
      <c r="Z8" s="2">
        <f t="shared" ca="1" si="5"/>
        <v>1</v>
      </c>
      <c r="AA8" s="2">
        <f t="shared" ca="1" si="5"/>
        <v>1</v>
      </c>
      <c r="AB8" s="2">
        <f t="shared" ca="1" si="5"/>
        <v>1</v>
      </c>
      <c r="AC8" s="2">
        <f t="shared" ca="1" si="7"/>
        <v>1</v>
      </c>
      <c r="AD8" s="2">
        <f t="shared" ca="1" si="7"/>
        <v>1</v>
      </c>
      <c r="AE8" s="2">
        <f t="shared" ca="1" si="7"/>
        <v>1</v>
      </c>
      <c r="AF8" s="2">
        <f t="shared" ca="1" si="7"/>
        <v>1</v>
      </c>
      <c r="AG8" s="2">
        <f t="shared" ca="1" si="7"/>
        <v>1</v>
      </c>
      <c r="AH8" s="2">
        <f t="shared" ca="1" si="7"/>
        <v>1</v>
      </c>
      <c r="AI8" s="2">
        <f t="shared" ca="1" si="8"/>
        <v>1</v>
      </c>
      <c r="AJ8" s="2">
        <f t="shared" ca="1" si="8"/>
        <v>1</v>
      </c>
      <c r="AK8" s="2">
        <f t="shared" ca="1" si="8"/>
        <v>1</v>
      </c>
      <c r="AL8" s="2">
        <f t="shared" ca="1" si="8"/>
        <v>1</v>
      </c>
      <c r="AM8" s="2">
        <f t="shared" ca="1" si="8"/>
        <v>1</v>
      </c>
      <c r="AN8" s="2">
        <f t="shared" ca="1" si="8"/>
        <v>1</v>
      </c>
      <c r="AO8" s="2">
        <f t="shared" ca="1" si="8"/>
        <v>1</v>
      </c>
      <c r="AP8" s="2">
        <f t="shared" ca="1" si="9"/>
        <v>1</v>
      </c>
      <c r="AQ8" s="2">
        <f t="shared" ca="1" si="9"/>
        <v>1</v>
      </c>
      <c r="AR8" s="2">
        <f t="shared" ca="1" si="9"/>
        <v>1</v>
      </c>
      <c r="AS8" s="2">
        <f t="shared" ca="1" si="10"/>
        <v>1</v>
      </c>
      <c r="AT8" s="2">
        <f t="shared" ca="1" si="11"/>
        <v>1</v>
      </c>
      <c r="AU8" s="2">
        <f t="shared" ca="1" si="10"/>
        <v>1</v>
      </c>
      <c r="AV8" s="2">
        <f t="shared" ca="1" si="10"/>
        <v>1</v>
      </c>
      <c r="AW8" s="2">
        <f t="shared" ca="1" si="8"/>
        <v>1</v>
      </c>
      <c r="AX8" s="2">
        <f t="shared" ca="1" si="8"/>
        <v>1</v>
      </c>
      <c r="AY8" s="2">
        <f t="shared" ca="1" si="12"/>
        <v>1</v>
      </c>
      <c r="AZ8" s="2">
        <f t="shared" ca="1" si="13"/>
        <v>1</v>
      </c>
      <c r="BA8" s="2">
        <f t="shared" ca="1" si="14"/>
        <v>1</v>
      </c>
      <c r="BB8" s="2">
        <f t="shared" ca="1" si="15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CARGO2</v>
      </c>
      <c r="B9" s="2" t="s">
        <v>31</v>
      </c>
      <c r="C9">
        <v>17</v>
      </c>
      <c r="D9" s="2">
        <f t="shared" ref="D9:K14" ca="1" si="16">VLOOKUP($C9,サーバーロール,CELL("col",D9)-2,0)</f>
        <v>0</v>
      </c>
      <c r="E9" s="2">
        <f t="shared" ca="1" si="16"/>
        <v>0</v>
      </c>
      <c r="F9" s="2">
        <f t="shared" ca="1" si="16"/>
        <v>0</v>
      </c>
      <c r="G9" s="2">
        <f t="shared" ca="1" si="16"/>
        <v>0</v>
      </c>
      <c r="H9" s="2">
        <f t="shared" ca="1" si="2"/>
        <v>0</v>
      </c>
      <c r="I9" s="2">
        <f t="shared" ca="1" si="16"/>
        <v>0</v>
      </c>
      <c r="J9" s="2">
        <f t="shared" ca="1" si="3"/>
        <v>0</v>
      </c>
      <c r="K9" s="2">
        <f t="shared" ca="1" si="16"/>
        <v>0</v>
      </c>
      <c r="L9" s="2">
        <f t="shared" ca="1" si="4"/>
        <v>1</v>
      </c>
      <c r="M9" s="2">
        <f t="shared" ca="1" si="5"/>
        <v>1</v>
      </c>
      <c r="N9" s="2">
        <f t="shared" ca="1" si="5"/>
        <v>1</v>
      </c>
      <c r="O9" s="2">
        <f t="shared" ca="1" si="5"/>
        <v>1</v>
      </c>
      <c r="P9" s="2">
        <f t="shared" ca="1" si="5"/>
        <v>1</v>
      </c>
      <c r="Q9" s="2">
        <f t="shared" ca="1" si="6"/>
        <v>0</v>
      </c>
      <c r="R9" s="2">
        <f t="shared" ca="1" si="6"/>
        <v>0</v>
      </c>
      <c r="S9" s="2">
        <f t="shared" ca="1" si="6"/>
        <v>0</v>
      </c>
      <c r="T9" s="2">
        <f t="shared" ca="1" si="6"/>
        <v>0</v>
      </c>
      <c r="U9" s="2">
        <f t="shared" ca="1" si="5"/>
        <v>0</v>
      </c>
      <c r="V9" s="2">
        <f t="shared" ca="1" si="5"/>
        <v>0</v>
      </c>
      <c r="W9" s="2">
        <f t="shared" ca="1" si="5"/>
        <v>0</v>
      </c>
      <c r="X9" s="2">
        <f t="shared" ca="1" si="5"/>
        <v>1</v>
      </c>
      <c r="Y9" s="2">
        <f t="shared" ca="1" si="5"/>
        <v>0</v>
      </c>
      <c r="Z9" s="2">
        <f t="shared" ca="1" si="5"/>
        <v>0</v>
      </c>
      <c r="AA9" s="2">
        <f t="shared" ca="1" si="5"/>
        <v>0</v>
      </c>
      <c r="AB9" s="2">
        <f t="shared" ca="1" si="5"/>
        <v>0</v>
      </c>
      <c r="AC9" s="2">
        <f t="shared" ca="1" si="7"/>
        <v>0</v>
      </c>
      <c r="AD9" s="2">
        <f t="shared" ca="1" si="7"/>
        <v>0</v>
      </c>
      <c r="AE9" s="2">
        <f t="shared" ca="1" si="7"/>
        <v>0</v>
      </c>
      <c r="AF9" s="2">
        <f t="shared" ca="1" si="7"/>
        <v>0</v>
      </c>
      <c r="AG9" s="2">
        <f t="shared" ca="1" si="7"/>
        <v>0</v>
      </c>
      <c r="AH9" s="2">
        <f t="shared" ca="1" si="7"/>
        <v>0</v>
      </c>
      <c r="AI9" s="2">
        <f t="shared" ca="1" si="8"/>
        <v>0</v>
      </c>
      <c r="AJ9" s="2">
        <f t="shared" ca="1" si="8"/>
        <v>0</v>
      </c>
      <c r="AK9" s="2">
        <f t="shared" ca="1" si="8"/>
        <v>0</v>
      </c>
      <c r="AL9" s="2">
        <f t="shared" ca="1" si="8"/>
        <v>0</v>
      </c>
      <c r="AM9" s="2">
        <f t="shared" ca="1" si="8"/>
        <v>0</v>
      </c>
      <c r="AN9" s="2">
        <f t="shared" ca="1" si="8"/>
        <v>0</v>
      </c>
      <c r="AO9" s="2">
        <f t="shared" ca="1" si="8"/>
        <v>0</v>
      </c>
      <c r="AP9" s="2">
        <f t="shared" ca="1" si="9"/>
        <v>0</v>
      </c>
      <c r="AQ9" s="2">
        <f t="shared" ca="1" si="9"/>
        <v>0</v>
      </c>
      <c r="AR9" s="2">
        <f t="shared" ca="1" si="9"/>
        <v>0</v>
      </c>
      <c r="AS9" s="2">
        <f t="shared" ca="1" si="10"/>
        <v>0</v>
      </c>
      <c r="AT9" s="2">
        <f t="shared" ca="1" si="11"/>
        <v>0</v>
      </c>
      <c r="AU9" s="2">
        <f t="shared" ca="1" si="10"/>
        <v>0</v>
      </c>
      <c r="AV9" s="2">
        <f t="shared" ca="1" si="10"/>
        <v>0</v>
      </c>
      <c r="AW9" s="2">
        <f t="shared" ca="1" si="8"/>
        <v>0</v>
      </c>
      <c r="AX9" s="2">
        <f t="shared" ca="1" si="8"/>
        <v>0</v>
      </c>
      <c r="AY9" s="2">
        <f t="shared" ca="1" si="12"/>
        <v>0</v>
      </c>
      <c r="AZ9" s="2">
        <f t="shared" ca="1" si="13"/>
        <v>0</v>
      </c>
      <c r="BA9" s="2">
        <f t="shared" ca="1" si="14"/>
        <v>0</v>
      </c>
      <c r="BB9" s="2">
        <f t="shared" ca="1" si="15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CARGO2</v>
      </c>
      <c r="B10" s="2" t="s">
        <v>32</v>
      </c>
      <c r="C10">
        <v>18</v>
      </c>
      <c r="D10" s="2">
        <f t="shared" ca="1" si="16"/>
        <v>0</v>
      </c>
      <c r="E10" s="2">
        <f t="shared" ca="1" si="16"/>
        <v>0</v>
      </c>
      <c r="F10" s="2">
        <f t="shared" ca="1" si="16"/>
        <v>0</v>
      </c>
      <c r="G10" s="2">
        <f t="shared" ca="1" si="16"/>
        <v>0</v>
      </c>
      <c r="H10" s="2">
        <f t="shared" ca="1" si="2"/>
        <v>0</v>
      </c>
      <c r="I10" s="2">
        <f t="shared" ca="1" si="16"/>
        <v>0</v>
      </c>
      <c r="J10" s="2">
        <f t="shared" ca="1" si="3"/>
        <v>0</v>
      </c>
      <c r="K10" s="2">
        <f t="shared" ca="1" si="16"/>
        <v>0</v>
      </c>
      <c r="L10" s="2">
        <f t="shared" ca="1" si="4"/>
        <v>1</v>
      </c>
      <c r="M10" s="2">
        <f t="shared" ca="1" si="5"/>
        <v>1</v>
      </c>
      <c r="N10" s="2">
        <f t="shared" ca="1" si="5"/>
        <v>1</v>
      </c>
      <c r="O10" s="2">
        <f t="shared" ca="1" si="5"/>
        <v>1</v>
      </c>
      <c r="P10" s="2">
        <f t="shared" ca="1" si="5"/>
        <v>1</v>
      </c>
      <c r="Q10" s="2">
        <f t="shared" ca="1" si="6"/>
        <v>0</v>
      </c>
      <c r="R10" s="2">
        <f t="shared" ca="1" si="6"/>
        <v>0</v>
      </c>
      <c r="S10" s="2">
        <f t="shared" ca="1" si="6"/>
        <v>0</v>
      </c>
      <c r="T10" s="2">
        <f t="shared" ca="1" si="6"/>
        <v>0</v>
      </c>
      <c r="U10" s="2">
        <f t="shared" ca="1" si="5"/>
        <v>0</v>
      </c>
      <c r="V10" s="2">
        <f t="shared" ca="1" si="5"/>
        <v>0</v>
      </c>
      <c r="W10" s="2">
        <f t="shared" ca="1" si="5"/>
        <v>0</v>
      </c>
      <c r="X10" s="2">
        <f t="shared" ca="1" si="5"/>
        <v>1</v>
      </c>
      <c r="Y10" s="2">
        <f t="shared" ca="1" si="5"/>
        <v>0</v>
      </c>
      <c r="Z10" s="2">
        <f t="shared" ca="1" si="5"/>
        <v>0</v>
      </c>
      <c r="AA10" s="2">
        <f t="shared" ca="1" si="5"/>
        <v>0</v>
      </c>
      <c r="AB10" s="2">
        <f t="shared" ca="1" si="5"/>
        <v>0</v>
      </c>
      <c r="AC10" s="2">
        <f t="shared" ca="1" si="7"/>
        <v>0</v>
      </c>
      <c r="AD10" s="2">
        <f t="shared" ca="1" si="7"/>
        <v>0</v>
      </c>
      <c r="AE10" s="2">
        <f t="shared" ca="1" si="7"/>
        <v>0</v>
      </c>
      <c r="AF10" s="2">
        <f t="shared" ca="1" si="7"/>
        <v>0</v>
      </c>
      <c r="AG10" s="2">
        <f t="shared" ca="1" si="7"/>
        <v>0</v>
      </c>
      <c r="AH10" s="2">
        <f t="shared" ca="1" si="7"/>
        <v>0</v>
      </c>
      <c r="AI10" s="2">
        <f t="shared" ca="1" si="8"/>
        <v>0</v>
      </c>
      <c r="AJ10" s="2">
        <f t="shared" ca="1" si="8"/>
        <v>0</v>
      </c>
      <c r="AK10" s="2">
        <f t="shared" ca="1" si="8"/>
        <v>0</v>
      </c>
      <c r="AL10" s="2">
        <f t="shared" ca="1" si="8"/>
        <v>0</v>
      </c>
      <c r="AM10" s="2">
        <f t="shared" ca="1" si="8"/>
        <v>0</v>
      </c>
      <c r="AN10" s="2">
        <f t="shared" ca="1" si="8"/>
        <v>0</v>
      </c>
      <c r="AO10" s="2">
        <f t="shared" ca="1" si="8"/>
        <v>0</v>
      </c>
      <c r="AP10" s="2">
        <f t="shared" ca="1" si="9"/>
        <v>0</v>
      </c>
      <c r="AQ10" s="2">
        <f t="shared" ca="1" si="9"/>
        <v>0</v>
      </c>
      <c r="AR10" s="2">
        <f t="shared" ca="1" si="9"/>
        <v>0</v>
      </c>
      <c r="AS10" s="2">
        <f t="shared" ca="1" si="10"/>
        <v>0</v>
      </c>
      <c r="AT10" s="2">
        <f t="shared" ca="1" si="11"/>
        <v>0</v>
      </c>
      <c r="AU10" s="2">
        <f t="shared" ca="1" si="10"/>
        <v>0</v>
      </c>
      <c r="AV10" s="2">
        <f t="shared" ca="1" si="10"/>
        <v>0</v>
      </c>
      <c r="AW10" s="2">
        <f t="shared" ca="1" si="8"/>
        <v>0</v>
      </c>
      <c r="AX10" s="2">
        <f t="shared" ca="1" si="8"/>
        <v>0</v>
      </c>
      <c r="AY10" s="2">
        <f t="shared" ca="1" si="12"/>
        <v>0</v>
      </c>
      <c r="AZ10" s="2">
        <f t="shared" ca="1" si="13"/>
        <v>0</v>
      </c>
      <c r="BA10" s="2">
        <f t="shared" ca="1" si="14"/>
        <v>0</v>
      </c>
      <c r="BB10" s="2">
        <f t="shared" ca="1" si="15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CARGO2</v>
      </c>
      <c r="B11" s="1" t="s">
        <v>33</v>
      </c>
      <c r="C11">
        <v>19</v>
      </c>
      <c r="D11" s="2">
        <f t="shared" ca="1" si="16"/>
        <v>1</v>
      </c>
      <c r="E11" s="2">
        <f t="shared" ca="1" si="16"/>
        <v>1</v>
      </c>
      <c r="F11" s="2">
        <f t="shared" ca="1" si="16"/>
        <v>1</v>
      </c>
      <c r="G11" s="2">
        <f t="shared" ca="1" si="16"/>
        <v>1</v>
      </c>
      <c r="H11" s="2">
        <f t="shared" ca="1" si="2"/>
        <v>1</v>
      </c>
      <c r="I11" s="2">
        <f t="shared" ca="1" si="16"/>
        <v>1</v>
      </c>
      <c r="J11" s="2">
        <f t="shared" ca="1" si="3"/>
        <v>1</v>
      </c>
      <c r="K11" s="2">
        <f t="shared" ca="1" si="16"/>
        <v>1</v>
      </c>
      <c r="L11" s="2">
        <f t="shared" ca="1" si="4"/>
        <v>1</v>
      </c>
      <c r="M11" s="2">
        <f t="shared" ca="1" si="5"/>
        <v>1</v>
      </c>
      <c r="N11" s="2">
        <f t="shared" ca="1" si="5"/>
        <v>1</v>
      </c>
      <c r="O11" s="2">
        <f t="shared" ca="1" si="5"/>
        <v>1</v>
      </c>
      <c r="P11" s="2">
        <f t="shared" ca="1" si="5"/>
        <v>1</v>
      </c>
      <c r="Q11" s="2">
        <f t="shared" ca="1" si="6"/>
        <v>1</v>
      </c>
      <c r="R11" s="2">
        <f t="shared" ca="1" si="6"/>
        <v>1</v>
      </c>
      <c r="S11" s="2">
        <f t="shared" ca="1" si="6"/>
        <v>1</v>
      </c>
      <c r="T11" s="2">
        <f t="shared" ca="1" si="6"/>
        <v>1</v>
      </c>
      <c r="U11" s="2">
        <f t="shared" ca="1" si="5"/>
        <v>1</v>
      </c>
      <c r="V11" s="2">
        <f t="shared" ca="1" si="5"/>
        <v>1</v>
      </c>
      <c r="W11" s="2">
        <f t="shared" ca="1" si="5"/>
        <v>1</v>
      </c>
      <c r="X11" s="2">
        <f t="shared" ca="1" si="5"/>
        <v>1</v>
      </c>
      <c r="Y11" s="2">
        <f t="shared" ca="1" si="5"/>
        <v>1</v>
      </c>
      <c r="Z11" s="2">
        <f t="shared" ca="1" si="5"/>
        <v>1</v>
      </c>
      <c r="AA11" s="2">
        <f t="shared" ca="1" si="5"/>
        <v>1</v>
      </c>
      <c r="AB11" s="2">
        <f t="shared" ca="1" si="5"/>
        <v>1</v>
      </c>
      <c r="AC11" s="2">
        <f t="shared" ca="1" si="7"/>
        <v>1</v>
      </c>
      <c r="AD11" s="2">
        <f t="shared" ca="1" si="7"/>
        <v>1</v>
      </c>
      <c r="AE11" s="2">
        <f t="shared" ca="1" si="7"/>
        <v>1</v>
      </c>
      <c r="AF11" s="2">
        <f t="shared" ca="1" si="7"/>
        <v>1</v>
      </c>
      <c r="AG11" s="2">
        <f t="shared" ca="1" si="7"/>
        <v>1</v>
      </c>
      <c r="AH11" s="2">
        <f t="shared" ca="1" si="7"/>
        <v>1</v>
      </c>
      <c r="AI11" s="2">
        <f t="shared" ca="1" si="8"/>
        <v>1</v>
      </c>
      <c r="AJ11" s="2">
        <f t="shared" ca="1" si="8"/>
        <v>1</v>
      </c>
      <c r="AK11" s="2">
        <f t="shared" ca="1" si="8"/>
        <v>1</v>
      </c>
      <c r="AL11" s="2">
        <f t="shared" ca="1" si="8"/>
        <v>1</v>
      </c>
      <c r="AM11" s="2">
        <f t="shared" ca="1" si="8"/>
        <v>1</v>
      </c>
      <c r="AN11" s="2">
        <f t="shared" ca="1" si="8"/>
        <v>1</v>
      </c>
      <c r="AO11" s="2">
        <f t="shared" ca="1" si="8"/>
        <v>1</v>
      </c>
      <c r="AP11" s="2">
        <f t="shared" ca="1" si="9"/>
        <v>1</v>
      </c>
      <c r="AQ11" s="2">
        <f t="shared" ca="1" si="9"/>
        <v>1</v>
      </c>
      <c r="AR11" s="2">
        <f t="shared" ca="1" si="9"/>
        <v>1</v>
      </c>
      <c r="AS11" s="2">
        <f t="shared" ca="1" si="10"/>
        <v>1</v>
      </c>
      <c r="AT11" s="2">
        <f t="shared" ca="1" si="11"/>
        <v>1</v>
      </c>
      <c r="AU11" s="2">
        <f t="shared" ca="1" si="10"/>
        <v>1</v>
      </c>
      <c r="AV11" s="2">
        <f t="shared" ca="1" si="10"/>
        <v>1</v>
      </c>
      <c r="AW11" s="2">
        <f t="shared" ca="1" si="8"/>
        <v>1</v>
      </c>
      <c r="AX11" s="2">
        <f t="shared" ca="1" si="8"/>
        <v>1</v>
      </c>
      <c r="AY11" s="2">
        <f t="shared" ca="1" si="12"/>
        <v>1</v>
      </c>
      <c r="AZ11" s="2">
        <f t="shared" ca="1" si="13"/>
        <v>1</v>
      </c>
      <c r="BA11" s="2">
        <f t="shared" ca="1" si="14"/>
        <v>1</v>
      </c>
      <c r="BB11" s="2">
        <f t="shared" ca="1" si="15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CARGO2</v>
      </c>
      <c r="B12" s="1" t="s">
        <v>34</v>
      </c>
      <c r="C12">
        <v>20</v>
      </c>
      <c r="D12" s="2">
        <f t="shared" ca="1" si="16"/>
        <v>1</v>
      </c>
      <c r="E12" s="2">
        <f t="shared" ca="1" si="16"/>
        <v>1</v>
      </c>
      <c r="F12" s="2">
        <f t="shared" ca="1" si="16"/>
        <v>1</v>
      </c>
      <c r="G12" s="2">
        <f t="shared" ca="1" si="16"/>
        <v>1</v>
      </c>
      <c r="H12" s="2">
        <f t="shared" ca="1" si="2"/>
        <v>1</v>
      </c>
      <c r="I12" s="2">
        <f t="shared" ca="1" si="16"/>
        <v>1</v>
      </c>
      <c r="J12" s="2">
        <f t="shared" ca="1" si="3"/>
        <v>1</v>
      </c>
      <c r="K12" s="2">
        <f t="shared" ca="1" si="16"/>
        <v>1</v>
      </c>
      <c r="L12" s="2">
        <f t="shared" ca="1" si="4"/>
        <v>1</v>
      </c>
      <c r="M12" s="2">
        <f t="shared" ca="1" si="5"/>
        <v>1</v>
      </c>
      <c r="N12" s="2">
        <f t="shared" ca="1" si="5"/>
        <v>1</v>
      </c>
      <c r="O12" s="2">
        <f t="shared" ca="1" si="5"/>
        <v>1</v>
      </c>
      <c r="P12" s="2">
        <f t="shared" ca="1" si="5"/>
        <v>1</v>
      </c>
      <c r="Q12" s="2">
        <f t="shared" ca="1" si="6"/>
        <v>1</v>
      </c>
      <c r="R12" s="2">
        <f t="shared" ca="1" si="6"/>
        <v>1</v>
      </c>
      <c r="S12" s="2">
        <f t="shared" ca="1" si="6"/>
        <v>1</v>
      </c>
      <c r="T12" s="2">
        <f t="shared" ca="1" si="6"/>
        <v>1</v>
      </c>
      <c r="U12" s="2">
        <f t="shared" ca="1" si="5"/>
        <v>1</v>
      </c>
      <c r="V12" s="2">
        <f t="shared" ca="1" si="5"/>
        <v>1</v>
      </c>
      <c r="W12" s="2">
        <f t="shared" ca="1" si="5"/>
        <v>1</v>
      </c>
      <c r="X12" s="2">
        <f t="shared" ca="1" si="5"/>
        <v>1</v>
      </c>
      <c r="Y12" s="2">
        <f t="shared" ca="1" si="5"/>
        <v>1</v>
      </c>
      <c r="Z12" s="2">
        <f t="shared" ca="1" si="5"/>
        <v>1</v>
      </c>
      <c r="AA12" s="2">
        <f t="shared" ca="1" si="5"/>
        <v>1</v>
      </c>
      <c r="AB12" s="2">
        <f t="shared" ca="1" si="5"/>
        <v>1</v>
      </c>
      <c r="AC12" s="2">
        <f t="shared" ca="1" si="7"/>
        <v>1</v>
      </c>
      <c r="AD12" s="2">
        <f t="shared" ca="1" si="7"/>
        <v>1</v>
      </c>
      <c r="AE12" s="2">
        <f t="shared" ca="1" si="7"/>
        <v>1</v>
      </c>
      <c r="AF12" s="2">
        <f t="shared" ca="1" si="7"/>
        <v>1</v>
      </c>
      <c r="AG12" s="2">
        <f t="shared" ca="1" si="7"/>
        <v>1</v>
      </c>
      <c r="AH12" s="2">
        <f t="shared" ca="1" si="7"/>
        <v>1</v>
      </c>
      <c r="AI12" s="2">
        <f t="shared" ca="1" si="8"/>
        <v>1</v>
      </c>
      <c r="AJ12" s="2">
        <f t="shared" ca="1" si="8"/>
        <v>1</v>
      </c>
      <c r="AK12" s="2">
        <f t="shared" ca="1" si="8"/>
        <v>1</v>
      </c>
      <c r="AL12" s="2">
        <f t="shared" ca="1" si="8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9"/>
        <v>1</v>
      </c>
      <c r="AQ12" s="2">
        <f t="shared" ca="1" si="9"/>
        <v>1</v>
      </c>
      <c r="AR12" s="2">
        <f t="shared" ca="1" si="9"/>
        <v>1</v>
      </c>
      <c r="AS12" s="2">
        <f t="shared" ca="1" si="10"/>
        <v>1</v>
      </c>
      <c r="AT12" s="2">
        <f t="shared" ca="1" si="11"/>
        <v>1</v>
      </c>
      <c r="AU12" s="2">
        <f t="shared" ca="1" si="10"/>
        <v>1</v>
      </c>
      <c r="AV12" s="2">
        <f t="shared" ca="1" si="10"/>
        <v>1</v>
      </c>
      <c r="AW12" s="2">
        <f t="shared" ca="1" si="8"/>
        <v>1</v>
      </c>
      <c r="AX12" s="2">
        <f t="shared" ca="1" si="8"/>
        <v>1</v>
      </c>
      <c r="AY12" s="2">
        <f t="shared" ca="1" si="12"/>
        <v>1</v>
      </c>
      <c r="AZ12" s="2">
        <f t="shared" ca="1" si="13"/>
        <v>1</v>
      </c>
      <c r="BA12" s="2">
        <f t="shared" ca="1" si="14"/>
        <v>1</v>
      </c>
      <c r="BB12" s="2">
        <f t="shared" ca="1" si="15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CARGO2</v>
      </c>
      <c r="B13" s="1" t="s">
        <v>35</v>
      </c>
      <c r="C13">
        <v>21</v>
      </c>
      <c r="D13" s="2">
        <f t="shared" ca="1" si="16"/>
        <v>1</v>
      </c>
      <c r="E13" s="2">
        <f t="shared" ca="1" si="16"/>
        <v>1</v>
      </c>
      <c r="F13" s="2">
        <f t="shared" ca="1" si="16"/>
        <v>1</v>
      </c>
      <c r="G13" s="2">
        <f t="shared" ca="1" si="16"/>
        <v>1</v>
      </c>
      <c r="H13" s="2">
        <f t="shared" ca="1" si="2"/>
        <v>1</v>
      </c>
      <c r="I13" s="2">
        <f t="shared" ca="1" si="16"/>
        <v>1</v>
      </c>
      <c r="J13" s="2">
        <f t="shared" ca="1" si="3"/>
        <v>1</v>
      </c>
      <c r="K13" s="2">
        <f t="shared" ca="1" si="16"/>
        <v>1</v>
      </c>
      <c r="L13" s="2">
        <f t="shared" ca="1" si="4"/>
        <v>1</v>
      </c>
      <c r="M13" s="2">
        <f t="shared" ref="M13:P15" ca="1" si="17">VLOOKUP($C13,サーバーロール,CELL("col",M13)-2,0)</f>
        <v>1</v>
      </c>
      <c r="N13" s="2">
        <f t="shared" ca="1" si="17"/>
        <v>1</v>
      </c>
      <c r="O13" s="2">
        <f t="shared" ca="1" si="17"/>
        <v>1</v>
      </c>
      <c r="P13" s="2">
        <f t="shared" ca="1" si="17"/>
        <v>1</v>
      </c>
      <c r="Q13" s="2">
        <f t="shared" ca="1" si="6"/>
        <v>1</v>
      </c>
      <c r="R13" s="2">
        <f t="shared" ca="1" si="6"/>
        <v>1</v>
      </c>
      <c r="S13" s="2">
        <f t="shared" ca="1" si="6"/>
        <v>1</v>
      </c>
      <c r="T13" s="2">
        <f t="shared" ca="1" si="6"/>
        <v>1</v>
      </c>
      <c r="U13" s="2">
        <f t="shared" ref="U13:AB15" ca="1" si="18">VLOOKUP($C13,サーバーロール,CELL("col",U13)-2,0)</f>
        <v>1</v>
      </c>
      <c r="V13" s="2">
        <f t="shared" ca="1" si="18"/>
        <v>1</v>
      </c>
      <c r="W13" s="2">
        <f t="shared" ca="1" si="18"/>
        <v>1</v>
      </c>
      <c r="X13" s="2">
        <f t="shared" ca="1" si="18"/>
        <v>1</v>
      </c>
      <c r="Y13" s="2">
        <f t="shared" ca="1" si="18"/>
        <v>1</v>
      </c>
      <c r="Z13" s="2">
        <f t="shared" ca="1" si="18"/>
        <v>1</v>
      </c>
      <c r="AA13" s="2">
        <f t="shared" ca="1" si="18"/>
        <v>1</v>
      </c>
      <c r="AB13" s="2">
        <f t="shared" ca="1" si="18"/>
        <v>1</v>
      </c>
      <c r="AC13" s="2">
        <f t="shared" ca="1" si="7"/>
        <v>1</v>
      </c>
      <c r="AD13" s="2">
        <f t="shared" ca="1" si="7"/>
        <v>1</v>
      </c>
      <c r="AE13" s="2">
        <f t="shared" ca="1" si="7"/>
        <v>1</v>
      </c>
      <c r="AF13" s="2">
        <f t="shared" ca="1" si="7"/>
        <v>1</v>
      </c>
      <c r="AG13" s="2">
        <f t="shared" ca="1" si="7"/>
        <v>1</v>
      </c>
      <c r="AH13" s="2">
        <f t="shared" ca="1" si="7"/>
        <v>1</v>
      </c>
      <c r="AI13" s="2">
        <f t="shared" ca="1" si="8"/>
        <v>1</v>
      </c>
      <c r="AJ13" s="2">
        <f t="shared" ca="1" si="8"/>
        <v>1</v>
      </c>
      <c r="AK13" s="2">
        <f t="shared" ca="1" si="8"/>
        <v>1</v>
      </c>
      <c r="AL13" s="2">
        <f t="shared" ca="1" si="8"/>
        <v>1</v>
      </c>
      <c r="AM13" s="2">
        <f t="shared" ca="1" si="8"/>
        <v>1</v>
      </c>
      <c r="AN13" s="2">
        <f t="shared" ca="1" si="8"/>
        <v>1</v>
      </c>
      <c r="AO13" s="2">
        <f t="shared" ca="1" si="8"/>
        <v>1</v>
      </c>
      <c r="AP13" s="2">
        <f t="shared" ca="1" si="9"/>
        <v>1</v>
      </c>
      <c r="AQ13" s="2">
        <f t="shared" ca="1" si="9"/>
        <v>1</v>
      </c>
      <c r="AR13" s="2">
        <f t="shared" ca="1" si="9"/>
        <v>1</v>
      </c>
      <c r="AS13" s="2">
        <f t="shared" ca="1" si="8"/>
        <v>1</v>
      </c>
      <c r="AT13" s="2">
        <f t="shared" ca="1" si="11"/>
        <v>1</v>
      </c>
      <c r="AU13" s="2">
        <f t="shared" ca="1" si="8"/>
        <v>1</v>
      </c>
      <c r="AV13" s="2">
        <f t="shared" ca="1" si="8"/>
        <v>1</v>
      </c>
      <c r="AW13" s="2">
        <f t="shared" ca="1" si="8"/>
        <v>1</v>
      </c>
      <c r="AX13" s="2">
        <f t="shared" ca="1" si="8"/>
        <v>1</v>
      </c>
      <c r="AY13" s="2">
        <f t="shared" ca="1" si="12"/>
        <v>1</v>
      </c>
      <c r="AZ13" s="2">
        <f t="shared" ca="1" si="13"/>
        <v>1</v>
      </c>
      <c r="BA13" s="2">
        <f t="shared" ca="1" si="14"/>
        <v>1</v>
      </c>
      <c r="BB13" s="2">
        <f t="shared" ca="1" si="15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CARGO2</v>
      </c>
      <c r="B14" s="1" t="s">
        <v>36</v>
      </c>
      <c r="C14">
        <v>22</v>
      </c>
      <c r="D14" s="2">
        <f t="shared" ca="1" si="16"/>
        <v>1</v>
      </c>
      <c r="E14" s="2">
        <f t="shared" ca="1" si="16"/>
        <v>1</v>
      </c>
      <c r="F14" s="2">
        <f t="shared" ca="1" si="16"/>
        <v>1</v>
      </c>
      <c r="G14" s="2">
        <f t="shared" ca="1" si="16"/>
        <v>1</v>
      </c>
      <c r="H14" s="2">
        <f t="shared" ca="1" si="2"/>
        <v>1</v>
      </c>
      <c r="I14" s="2">
        <f t="shared" ca="1" si="16"/>
        <v>1</v>
      </c>
      <c r="J14" s="2">
        <f t="shared" ca="1" si="3"/>
        <v>1</v>
      </c>
      <c r="K14" s="2">
        <f ca="1">VLOOKUP($C14,サーバーロール,CELL("col",K14)-2,0)</f>
        <v>1</v>
      </c>
      <c r="L14" s="2">
        <f t="shared" ca="1" si="4"/>
        <v>1</v>
      </c>
      <c r="M14" s="2">
        <f t="shared" ca="1" si="17"/>
        <v>1</v>
      </c>
      <c r="N14" s="2">
        <f t="shared" ca="1" si="17"/>
        <v>1</v>
      </c>
      <c r="O14" s="2">
        <f t="shared" ca="1" si="17"/>
        <v>1</v>
      </c>
      <c r="P14" s="2">
        <f t="shared" ca="1" si="17"/>
        <v>1</v>
      </c>
      <c r="Q14" s="2">
        <f t="shared" ca="1" si="6"/>
        <v>1</v>
      </c>
      <c r="R14" s="2">
        <f t="shared" ca="1" si="6"/>
        <v>1</v>
      </c>
      <c r="S14" s="2">
        <f t="shared" ca="1" si="6"/>
        <v>1</v>
      </c>
      <c r="T14" s="2">
        <f t="shared" ca="1" si="6"/>
        <v>1</v>
      </c>
      <c r="U14" s="2">
        <f t="shared" ca="1" si="18"/>
        <v>1</v>
      </c>
      <c r="V14" s="2">
        <f t="shared" ca="1" si="18"/>
        <v>1</v>
      </c>
      <c r="W14" s="2">
        <f t="shared" ca="1" si="18"/>
        <v>1</v>
      </c>
      <c r="X14" s="2">
        <f t="shared" ca="1" si="18"/>
        <v>1</v>
      </c>
      <c r="Y14" s="2">
        <f t="shared" ca="1" si="18"/>
        <v>1</v>
      </c>
      <c r="Z14" s="2">
        <f t="shared" ca="1" si="18"/>
        <v>1</v>
      </c>
      <c r="AA14" s="2">
        <f t="shared" ca="1" si="18"/>
        <v>1</v>
      </c>
      <c r="AB14" s="2">
        <f t="shared" ca="1" si="18"/>
        <v>1</v>
      </c>
      <c r="AC14" s="2">
        <f t="shared" ca="1" si="7"/>
        <v>1</v>
      </c>
      <c r="AD14" s="2">
        <f t="shared" ca="1" si="7"/>
        <v>1</v>
      </c>
      <c r="AE14" s="2">
        <f t="shared" ca="1" si="7"/>
        <v>1</v>
      </c>
      <c r="AF14" s="2">
        <f t="shared" ca="1" si="7"/>
        <v>1</v>
      </c>
      <c r="AG14" s="2">
        <f t="shared" ca="1" si="7"/>
        <v>1</v>
      </c>
      <c r="AH14" s="2">
        <f t="shared" ca="1" si="7"/>
        <v>1</v>
      </c>
      <c r="AI14" s="2">
        <f t="shared" ca="1" si="8"/>
        <v>1</v>
      </c>
      <c r="AJ14" s="2">
        <f t="shared" ca="1" si="8"/>
        <v>1</v>
      </c>
      <c r="AK14" s="2">
        <f t="shared" ca="1" si="8"/>
        <v>1</v>
      </c>
      <c r="AL14" s="2">
        <f t="shared" ca="1" si="8"/>
        <v>1</v>
      </c>
      <c r="AM14" s="2">
        <f t="shared" ca="1" si="8"/>
        <v>1</v>
      </c>
      <c r="AN14" s="2">
        <f t="shared" ca="1" si="8"/>
        <v>1</v>
      </c>
      <c r="AO14" s="2">
        <f t="shared" ca="1" si="8"/>
        <v>1</v>
      </c>
      <c r="AP14" s="2">
        <f t="shared" ca="1" si="9"/>
        <v>1</v>
      </c>
      <c r="AQ14" s="2">
        <f t="shared" ca="1" si="9"/>
        <v>1</v>
      </c>
      <c r="AR14" s="2">
        <f t="shared" ca="1" si="9"/>
        <v>1</v>
      </c>
      <c r="AS14" s="2">
        <f t="shared" ca="1" si="8"/>
        <v>1</v>
      </c>
      <c r="AT14" s="2">
        <f t="shared" ca="1" si="11"/>
        <v>1</v>
      </c>
      <c r="AU14" s="2">
        <f t="shared" ca="1" si="8"/>
        <v>1</v>
      </c>
      <c r="AV14" s="2">
        <f t="shared" ca="1" si="8"/>
        <v>1</v>
      </c>
      <c r="AW14" s="2">
        <f t="shared" ca="1" si="8"/>
        <v>1</v>
      </c>
      <c r="AX14" s="2">
        <f t="shared" ca="1" si="8"/>
        <v>1</v>
      </c>
      <c r="AY14" s="2">
        <f t="shared" ca="1" si="12"/>
        <v>1</v>
      </c>
      <c r="AZ14" s="2">
        <f t="shared" ca="1" si="13"/>
        <v>1</v>
      </c>
      <c r="BA14" s="2">
        <f t="shared" ca="1" si="14"/>
        <v>1</v>
      </c>
      <c r="BB14" s="2">
        <f t="shared" ca="1" si="15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CARGO2</v>
      </c>
      <c r="B15" s="1" t="s">
        <v>37</v>
      </c>
      <c r="C15">
        <v>23</v>
      </c>
      <c r="D15" s="2">
        <f t="shared" ref="D15:K21" ca="1" si="19">VLOOKUP($C15,サーバーロール,CELL("col",D15)-2,0)</f>
        <v>1</v>
      </c>
      <c r="E15" s="2">
        <f t="shared" ca="1" si="19"/>
        <v>1</v>
      </c>
      <c r="F15" s="2">
        <f t="shared" ca="1" si="19"/>
        <v>1</v>
      </c>
      <c r="G15" s="2">
        <f t="shared" ca="1" si="19"/>
        <v>1</v>
      </c>
      <c r="H15" s="2">
        <f t="shared" ca="1" si="2"/>
        <v>1</v>
      </c>
      <c r="I15" s="2">
        <f t="shared" ca="1" si="19"/>
        <v>1</v>
      </c>
      <c r="J15" s="2">
        <f t="shared" ca="1" si="3"/>
        <v>1</v>
      </c>
      <c r="K15" s="2">
        <f t="shared" ca="1" si="19"/>
        <v>1</v>
      </c>
      <c r="L15" s="2">
        <f t="shared" ca="1" si="4"/>
        <v>1</v>
      </c>
      <c r="M15" s="2">
        <f t="shared" ca="1" si="17"/>
        <v>1</v>
      </c>
      <c r="N15" s="2">
        <f t="shared" ca="1" si="17"/>
        <v>1</v>
      </c>
      <c r="O15" s="2">
        <f t="shared" ca="1" si="17"/>
        <v>1</v>
      </c>
      <c r="P15" s="2">
        <f t="shared" ca="1" si="17"/>
        <v>1</v>
      </c>
      <c r="Q15" s="2">
        <f t="shared" ca="1" si="6"/>
        <v>1</v>
      </c>
      <c r="R15" s="2">
        <f t="shared" ca="1" si="6"/>
        <v>1</v>
      </c>
      <c r="S15" s="2">
        <f t="shared" ca="1" si="6"/>
        <v>1</v>
      </c>
      <c r="T15" s="2">
        <f t="shared" ca="1" si="6"/>
        <v>1</v>
      </c>
      <c r="U15" s="2">
        <f t="shared" ca="1" si="18"/>
        <v>1</v>
      </c>
      <c r="V15" s="2">
        <f t="shared" ca="1" si="18"/>
        <v>1</v>
      </c>
      <c r="W15" s="2">
        <f t="shared" ca="1" si="18"/>
        <v>1</v>
      </c>
      <c r="X15" s="2">
        <f t="shared" ca="1" si="18"/>
        <v>1</v>
      </c>
      <c r="Y15" s="2">
        <f t="shared" ca="1" si="18"/>
        <v>1</v>
      </c>
      <c r="Z15" s="2">
        <f t="shared" ca="1" si="18"/>
        <v>1</v>
      </c>
      <c r="AA15" s="2">
        <f t="shared" ca="1" si="18"/>
        <v>1</v>
      </c>
      <c r="AB15" s="2">
        <f t="shared" ca="1" si="18"/>
        <v>1</v>
      </c>
      <c r="AC15" s="2">
        <f t="shared" ca="1" si="7"/>
        <v>1</v>
      </c>
      <c r="AD15" s="2">
        <f t="shared" ca="1" si="7"/>
        <v>1</v>
      </c>
      <c r="AE15" s="2">
        <f t="shared" ca="1" si="7"/>
        <v>1</v>
      </c>
      <c r="AF15" s="2">
        <f t="shared" ca="1" si="7"/>
        <v>1</v>
      </c>
      <c r="AG15" s="2">
        <f t="shared" ca="1" si="7"/>
        <v>1</v>
      </c>
      <c r="AH15" s="2">
        <f t="shared" ca="1" si="7"/>
        <v>1</v>
      </c>
      <c r="AI15" s="2">
        <f t="shared" ca="1" si="8"/>
        <v>1</v>
      </c>
      <c r="AJ15" s="2">
        <f t="shared" ca="1" si="8"/>
        <v>1</v>
      </c>
      <c r="AK15" s="2">
        <f t="shared" ca="1" si="8"/>
        <v>1</v>
      </c>
      <c r="AL15" s="2">
        <f t="shared" ca="1" si="8"/>
        <v>1</v>
      </c>
      <c r="AM15" s="2">
        <f t="shared" ca="1" si="8"/>
        <v>1</v>
      </c>
      <c r="AN15" s="2">
        <f t="shared" ca="1" si="8"/>
        <v>1</v>
      </c>
      <c r="AO15" s="2">
        <f t="shared" ca="1" si="8"/>
        <v>1</v>
      </c>
      <c r="AP15" s="2">
        <f t="shared" ca="1" si="9"/>
        <v>1</v>
      </c>
      <c r="AQ15" s="2">
        <f t="shared" ca="1" si="9"/>
        <v>1</v>
      </c>
      <c r="AR15" s="2">
        <f t="shared" ca="1" si="9"/>
        <v>1</v>
      </c>
      <c r="AS15" s="2">
        <f t="shared" ca="1" si="8"/>
        <v>1</v>
      </c>
      <c r="AT15" s="2">
        <f t="shared" ca="1" si="11"/>
        <v>1</v>
      </c>
      <c r="AU15" s="2">
        <f t="shared" ca="1" si="8"/>
        <v>1</v>
      </c>
      <c r="AV15" s="2">
        <f t="shared" ca="1" si="8"/>
        <v>1</v>
      </c>
      <c r="AW15" s="2">
        <f t="shared" ca="1" si="8"/>
        <v>1</v>
      </c>
      <c r="AX15" s="2">
        <f t="shared" ca="1" si="8"/>
        <v>1</v>
      </c>
      <c r="AY15" s="2">
        <f t="shared" ca="1" si="12"/>
        <v>1</v>
      </c>
      <c r="AZ15" s="2">
        <f t="shared" ca="1" si="13"/>
        <v>1</v>
      </c>
      <c r="BA15" s="2">
        <f t="shared" ca="1" si="14"/>
        <v>1</v>
      </c>
      <c r="BB15" s="2">
        <f t="shared" ca="1" si="15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CARGO2</v>
      </c>
      <c r="B16" s="5" t="s">
        <v>55</v>
      </c>
      <c r="C16">
        <v>24</v>
      </c>
      <c r="D16" s="2">
        <f t="shared" ref="D16:K16" ca="1" si="20">VLOOKUP($C16,サーバーロール,CELL("col",D16)-2,0)</f>
        <v>0</v>
      </c>
      <c r="E16" s="2">
        <f t="shared" ca="1" si="20"/>
        <v>0</v>
      </c>
      <c r="F16" s="2">
        <f t="shared" ca="1" si="20"/>
        <v>0</v>
      </c>
      <c r="G16" s="2">
        <f t="shared" ca="1" si="20"/>
        <v>0</v>
      </c>
      <c r="H16" s="2">
        <f t="shared" ca="1" si="2"/>
        <v>0</v>
      </c>
      <c r="I16" s="2">
        <f t="shared" ca="1" si="20"/>
        <v>0</v>
      </c>
      <c r="J16" s="2">
        <f t="shared" ca="1" si="3"/>
        <v>0</v>
      </c>
      <c r="K16" s="2">
        <f t="shared" ca="1" si="20"/>
        <v>0</v>
      </c>
      <c r="L16" s="2">
        <f t="shared" ref="L16:AH25" ca="1" si="21">VLOOKUP($C16,サーバーロール,CELL("col",L16)-2,0)</f>
        <v>1</v>
      </c>
      <c r="M16" s="2">
        <f t="shared" ca="1" si="21"/>
        <v>1</v>
      </c>
      <c r="N16" s="2">
        <f t="shared" ca="1" si="21"/>
        <v>1</v>
      </c>
      <c r="O16" s="2">
        <f t="shared" ca="1" si="21"/>
        <v>1</v>
      </c>
      <c r="P16" s="2">
        <f t="shared" ca="1" si="21"/>
        <v>1</v>
      </c>
      <c r="Q16" s="2">
        <f t="shared" ca="1" si="6"/>
        <v>0</v>
      </c>
      <c r="R16" s="2">
        <f t="shared" ca="1" si="6"/>
        <v>0</v>
      </c>
      <c r="S16" s="2">
        <f t="shared" ca="1" si="6"/>
        <v>0</v>
      </c>
      <c r="T16" s="2">
        <f t="shared" ca="1" si="21"/>
        <v>0</v>
      </c>
      <c r="U16" s="2">
        <f t="shared" ca="1" si="21"/>
        <v>0</v>
      </c>
      <c r="V16" s="2">
        <f t="shared" ca="1" si="21"/>
        <v>0</v>
      </c>
      <c r="W16" s="2">
        <f t="shared" ca="1" si="21"/>
        <v>0</v>
      </c>
      <c r="X16" s="2">
        <f t="shared" ca="1" si="21"/>
        <v>0</v>
      </c>
      <c r="Y16" s="2">
        <f t="shared" ca="1" si="21"/>
        <v>1</v>
      </c>
      <c r="Z16" s="2">
        <f t="shared" ca="1" si="21"/>
        <v>0</v>
      </c>
      <c r="AA16" s="2">
        <f t="shared" ca="1" si="21"/>
        <v>0</v>
      </c>
      <c r="AB16" s="2">
        <f t="shared" ca="1" si="21"/>
        <v>1</v>
      </c>
      <c r="AC16" s="2">
        <f t="shared" ca="1" si="21"/>
        <v>0</v>
      </c>
      <c r="AD16" s="2">
        <f t="shared" ca="1" si="21"/>
        <v>0</v>
      </c>
      <c r="AE16" s="2">
        <f t="shared" ca="1" si="21"/>
        <v>0</v>
      </c>
      <c r="AF16" s="2">
        <f t="shared" ca="1" si="21"/>
        <v>0</v>
      </c>
      <c r="AG16" s="2">
        <f t="shared" ca="1" si="21"/>
        <v>0</v>
      </c>
      <c r="AH16" s="2">
        <f t="shared" ca="1" si="21"/>
        <v>0</v>
      </c>
      <c r="AI16" s="2">
        <f t="shared" ref="AI16:AX25" ca="1" si="22">VLOOKUP($C16,サーバーロール,CELL("col",AI16)-2,0)</f>
        <v>0</v>
      </c>
      <c r="AJ16" s="2">
        <f t="shared" ca="1" si="22"/>
        <v>0</v>
      </c>
      <c r="AK16" s="2">
        <f t="shared" ca="1" si="22"/>
        <v>0</v>
      </c>
      <c r="AL16" s="2">
        <f t="shared" ca="1" si="22"/>
        <v>0</v>
      </c>
      <c r="AM16" s="2">
        <f t="shared" ca="1" si="22"/>
        <v>0</v>
      </c>
      <c r="AN16" s="2">
        <f t="shared" ca="1" si="22"/>
        <v>0</v>
      </c>
      <c r="AO16" s="2">
        <f t="shared" ca="1" si="22"/>
        <v>0</v>
      </c>
      <c r="AP16" s="2">
        <f t="shared" ca="1" si="9"/>
        <v>0</v>
      </c>
      <c r="AQ16" s="2">
        <f t="shared" ca="1" si="9"/>
        <v>0</v>
      </c>
      <c r="AR16" s="2">
        <f t="shared" ca="1" si="9"/>
        <v>0</v>
      </c>
      <c r="AS16" s="2">
        <f t="shared" ca="1" si="22"/>
        <v>0</v>
      </c>
      <c r="AT16" s="2">
        <f t="shared" ca="1" si="11"/>
        <v>0</v>
      </c>
      <c r="AU16" s="2">
        <f t="shared" ca="1" si="22"/>
        <v>0</v>
      </c>
      <c r="AV16" s="2">
        <f t="shared" ca="1" si="22"/>
        <v>0</v>
      </c>
      <c r="AW16" s="2">
        <f t="shared" ca="1" si="22"/>
        <v>0</v>
      </c>
      <c r="AX16" s="2">
        <f t="shared" ca="1" si="22"/>
        <v>0</v>
      </c>
      <c r="AY16" s="2">
        <f t="shared" ca="1" si="12"/>
        <v>0</v>
      </c>
      <c r="AZ16" s="2">
        <f t="shared" ca="1" si="13"/>
        <v>0</v>
      </c>
      <c r="BA16" s="2">
        <f t="shared" ref="BA16:BA25" ca="1" si="23">VLOOKUP($C16,サーバーロール,CELL("col",BA16)-2,0)</f>
        <v>0</v>
      </c>
      <c r="BB16" s="2">
        <f t="shared" ca="1" si="15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CARGO2</v>
      </c>
      <c r="B17" s="2" t="s">
        <v>38</v>
      </c>
      <c r="C17">
        <v>25</v>
      </c>
      <c r="D17" s="2">
        <f t="shared" ca="1" si="19"/>
        <v>0</v>
      </c>
      <c r="E17" s="2">
        <f t="shared" ca="1" si="19"/>
        <v>0</v>
      </c>
      <c r="F17" s="2">
        <f t="shared" ca="1" si="19"/>
        <v>0</v>
      </c>
      <c r="G17" s="2">
        <f t="shared" ca="1" si="19"/>
        <v>0</v>
      </c>
      <c r="H17" s="2">
        <f t="shared" ca="1" si="2"/>
        <v>0</v>
      </c>
      <c r="I17" s="2">
        <f t="shared" ca="1" si="19"/>
        <v>0</v>
      </c>
      <c r="J17" s="2">
        <f t="shared" ca="1" si="3"/>
        <v>0</v>
      </c>
      <c r="K17" s="2">
        <f t="shared" ca="1" si="19"/>
        <v>0</v>
      </c>
      <c r="L17" s="2">
        <f t="shared" ca="1" si="21"/>
        <v>0</v>
      </c>
      <c r="M17" s="2">
        <f t="shared" ca="1" si="21"/>
        <v>0</v>
      </c>
      <c r="N17" s="2">
        <f t="shared" ca="1" si="21"/>
        <v>0</v>
      </c>
      <c r="O17" s="2">
        <f t="shared" ca="1" si="21"/>
        <v>0</v>
      </c>
      <c r="P17" s="2">
        <f t="shared" ca="1" si="21"/>
        <v>1</v>
      </c>
      <c r="Q17" s="2">
        <f t="shared" ca="1" si="6"/>
        <v>0</v>
      </c>
      <c r="R17" s="2">
        <f t="shared" ca="1" si="6"/>
        <v>0</v>
      </c>
      <c r="S17" s="2">
        <f t="shared" ca="1" si="6"/>
        <v>0</v>
      </c>
      <c r="T17" s="2">
        <f t="shared" ca="1" si="21"/>
        <v>1</v>
      </c>
      <c r="U17" s="2">
        <f t="shared" ca="1" si="21"/>
        <v>0</v>
      </c>
      <c r="V17" s="2">
        <f t="shared" ca="1" si="21"/>
        <v>0</v>
      </c>
      <c r="W17" s="2">
        <f t="shared" ca="1" si="21"/>
        <v>1</v>
      </c>
      <c r="X17" s="2">
        <f t="shared" ca="1" si="21"/>
        <v>1</v>
      </c>
      <c r="Y17" s="2">
        <f t="shared" ca="1" si="21"/>
        <v>0</v>
      </c>
      <c r="Z17" s="2">
        <f t="shared" ca="1" si="21"/>
        <v>1</v>
      </c>
      <c r="AA17" s="2">
        <f t="shared" ca="1" si="21"/>
        <v>1</v>
      </c>
      <c r="AB17" s="2">
        <f t="shared" ca="1" si="21"/>
        <v>1</v>
      </c>
      <c r="AC17" s="2">
        <f t="shared" ca="1" si="21"/>
        <v>0</v>
      </c>
      <c r="AD17" s="2">
        <f t="shared" ca="1" si="21"/>
        <v>0</v>
      </c>
      <c r="AE17" s="2">
        <f t="shared" ca="1" si="21"/>
        <v>0</v>
      </c>
      <c r="AF17" s="2">
        <f t="shared" ca="1" si="21"/>
        <v>0</v>
      </c>
      <c r="AG17" s="2">
        <f t="shared" ca="1" si="21"/>
        <v>0</v>
      </c>
      <c r="AH17" s="2">
        <f t="shared" ca="1" si="21"/>
        <v>0</v>
      </c>
      <c r="AI17" s="2">
        <f t="shared" ca="1" si="22"/>
        <v>0</v>
      </c>
      <c r="AJ17" s="2">
        <f t="shared" ca="1" si="22"/>
        <v>0</v>
      </c>
      <c r="AK17" s="2">
        <f t="shared" ca="1" si="22"/>
        <v>0</v>
      </c>
      <c r="AL17" s="2">
        <f t="shared" ca="1" si="22"/>
        <v>0</v>
      </c>
      <c r="AM17" s="2">
        <f t="shared" ca="1" si="22"/>
        <v>0</v>
      </c>
      <c r="AN17" s="2">
        <f t="shared" ca="1" si="22"/>
        <v>0</v>
      </c>
      <c r="AO17" s="2">
        <f t="shared" ca="1" si="22"/>
        <v>0</v>
      </c>
      <c r="AP17" s="2">
        <f t="shared" ca="1" si="9"/>
        <v>0</v>
      </c>
      <c r="AQ17" s="2">
        <f t="shared" ca="1" si="9"/>
        <v>0</v>
      </c>
      <c r="AR17" s="2">
        <f t="shared" ca="1" si="9"/>
        <v>0</v>
      </c>
      <c r="AS17" s="2">
        <f t="shared" ca="1" si="22"/>
        <v>0</v>
      </c>
      <c r="AT17" s="2">
        <f t="shared" ca="1" si="11"/>
        <v>0</v>
      </c>
      <c r="AU17" s="2">
        <f t="shared" ca="1" si="22"/>
        <v>0</v>
      </c>
      <c r="AV17" s="2">
        <f t="shared" ca="1" si="22"/>
        <v>0</v>
      </c>
      <c r="AW17" s="2">
        <f t="shared" ca="1" si="22"/>
        <v>0</v>
      </c>
      <c r="AX17" s="2">
        <f t="shared" ca="1" si="22"/>
        <v>0</v>
      </c>
      <c r="AY17" s="2">
        <f t="shared" ca="1" si="12"/>
        <v>0</v>
      </c>
      <c r="AZ17" s="2">
        <f t="shared" ca="1" si="13"/>
        <v>0</v>
      </c>
      <c r="BA17" s="2">
        <f t="shared" ca="1" si="23"/>
        <v>0</v>
      </c>
      <c r="BB17" s="2">
        <v>1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CARGO2</v>
      </c>
      <c r="B18" s="2" t="s">
        <v>39</v>
      </c>
      <c r="C18">
        <v>26</v>
      </c>
      <c r="D18" s="2">
        <f t="shared" ca="1" si="19"/>
        <v>0</v>
      </c>
      <c r="E18" s="2">
        <f t="shared" ca="1" si="19"/>
        <v>0</v>
      </c>
      <c r="F18" s="2">
        <f t="shared" ca="1" si="19"/>
        <v>0</v>
      </c>
      <c r="G18" s="2">
        <f t="shared" ca="1" si="19"/>
        <v>0</v>
      </c>
      <c r="H18" s="2">
        <f t="shared" ca="1" si="2"/>
        <v>0</v>
      </c>
      <c r="I18" s="2">
        <f t="shared" ca="1" si="19"/>
        <v>0</v>
      </c>
      <c r="J18" s="2">
        <f t="shared" ca="1" si="3"/>
        <v>0</v>
      </c>
      <c r="K18" s="2">
        <f t="shared" ca="1" si="19"/>
        <v>0</v>
      </c>
      <c r="L18" s="2">
        <f t="shared" ca="1" si="21"/>
        <v>0</v>
      </c>
      <c r="M18" s="2">
        <f t="shared" ca="1" si="21"/>
        <v>0</v>
      </c>
      <c r="N18" s="2">
        <f t="shared" ca="1" si="21"/>
        <v>0</v>
      </c>
      <c r="O18" s="2">
        <f t="shared" ca="1" si="21"/>
        <v>1</v>
      </c>
      <c r="P18" s="2">
        <f t="shared" ca="1" si="21"/>
        <v>1</v>
      </c>
      <c r="Q18" s="2">
        <f t="shared" ca="1" si="6"/>
        <v>0</v>
      </c>
      <c r="R18" s="2">
        <f t="shared" ca="1" si="6"/>
        <v>0</v>
      </c>
      <c r="S18" s="2">
        <f t="shared" ca="1" si="6"/>
        <v>0</v>
      </c>
      <c r="T18" s="2">
        <f t="shared" ca="1" si="21"/>
        <v>0</v>
      </c>
      <c r="U18" s="2">
        <f t="shared" ca="1" si="21"/>
        <v>0</v>
      </c>
      <c r="V18" s="2">
        <f t="shared" ca="1" si="21"/>
        <v>0</v>
      </c>
      <c r="W18" s="2">
        <f t="shared" ca="1" si="21"/>
        <v>0</v>
      </c>
      <c r="X18" s="2">
        <f t="shared" ca="1" si="21"/>
        <v>1</v>
      </c>
      <c r="Y18" s="2">
        <f t="shared" ca="1" si="21"/>
        <v>0</v>
      </c>
      <c r="Z18" s="2">
        <f t="shared" ca="1" si="21"/>
        <v>0</v>
      </c>
      <c r="AA18" s="2">
        <f t="shared" ca="1" si="21"/>
        <v>0</v>
      </c>
      <c r="AB18" s="2">
        <f t="shared" ca="1" si="21"/>
        <v>0</v>
      </c>
      <c r="AC18" s="2">
        <f t="shared" ca="1" si="21"/>
        <v>0</v>
      </c>
      <c r="AD18" s="2">
        <f t="shared" ca="1" si="21"/>
        <v>0</v>
      </c>
      <c r="AE18" s="2">
        <f t="shared" ca="1" si="21"/>
        <v>0</v>
      </c>
      <c r="AF18" s="2">
        <f t="shared" ca="1" si="21"/>
        <v>0</v>
      </c>
      <c r="AG18" s="2">
        <f t="shared" ca="1" si="21"/>
        <v>0</v>
      </c>
      <c r="AH18" s="2">
        <f t="shared" ca="1" si="21"/>
        <v>0</v>
      </c>
      <c r="AI18" s="2">
        <f t="shared" ca="1" si="22"/>
        <v>0</v>
      </c>
      <c r="AJ18" s="2">
        <f t="shared" ca="1" si="22"/>
        <v>0</v>
      </c>
      <c r="AK18" s="2">
        <f t="shared" ca="1" si="22"/>
        <v>0</v>
      </c>
      <c r="AL18" s="2">
        <f t="shared" ca="1" si="22"/>
        <v>0</v>
      </c>
      <c r="AM18" s="2">
        <f t="shared" ca="1" si="22"/>
        <v>0</v>
      </c>
      <c r="AN18" s="2">
        <f t="shared" ca="1" si="22"/>
        <v>0</v>
      </c>
      <c r="AO18" s="2">
        <f t="shared" ca="1" si="22"/>
        <v>0</v>
      </c>
      <c r="AP18" s="2">
        <f t="shared" ca="1" si="9"/>
        <v>0</v>
      </c>
      <c r="AQ18" s="2">
        <f t="shared" ca="1" si="9"/>
        <v>0</v>
      </c>
      <c r="AR18" s="2">
        <f t="shared" ca="1" si="9"/>
        <v>0</v>
      </c>
      <c r="AS18" s="2">
        <f t="shared" ca="1" si="22"/>
        <v>0</v>
      </c>
      <c r="AT18" s="2">
        <f t="shared" ca="1" si="11"/>
        <v>0</v>
      </c>
      <c r="AU18" s="2">
        <f t="shared" ca="1" si="22"/>
        <v>0</v>
      </c>
      <c r="AV18" s="2">
        <f t="shared" ca="1" si="22"/>
        <v>0</v>
      </c>
      <c r="AW18" s="2">
        <f t="shared" ca="1" si="22"/>
        <v>0</v>
      </c>
      <c r="AX18" s="2">
        <f t="shared" ca="1" si="22"/>
        <v>0</v>
      </c>
      <c r="AY18" s="2">
        <f t="shared" ca="1" si="12"/>
        <v>0</v>
      </c>
      <c r="AZ18" s="2">
        <f t="shared" ca="1" si="13"/>
        <v>0</v>
      </c>
      <c r="BA18" s="2">
        <f t="shared" ca="1" si="23"/>
        <v>0</v>
      </c>
      <c r="BB18" s="2">
        <f t="shared" ref="BB18:BB32" ca="1" si="24">VLOOKUP($C18,サーバーロール,CELL("col",BB18)-2,0)</f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CARGO2</v>
      </c>
      <c r="B19" s="1" t="s">
        <v>40</v>
      </c>
      <c r="C19">
        <v>27</v>
      </c>
      <c r="D19" s="2">
        <f t="shared" ca="1" si="19"/>
        <v>1</v>
      </c>
      <c r="E19" s="2">
        <f t="shared" ca="1" si="19"/>
        <v>1</v>
      </c>
      <c r="F19" s="2">
        <f t="shared" ca="1" si="19"/>
        <v>1</v>
      </c>
      <c r="G19" s="2">
        <f t="shared" ca="1" si="19"/>
        <v>1</v>
      </c>
      <c r="H19" s="2">
        <f t="shared" ca="1" si="2"/>
        <v>1</v>
      </c>
      <c r="I19" s="2">
        <f t="shared" ca="1" si="19"/>
        <v>1</v>
      </c>
      <c r="J19" s="2">
        <f t="shared" ca="1" si="3"/>
        <v>1</v>
      </c>
      <c r="K19" s="2">
        <f t="shared" ca="1" si="19"/>
        <v>1</v>
      </c>
      <c r="L19" s="2">
        <f t="shared" ca="1" si="21"/>
        <v>1</v>
      </c>
      <c r="M19" s="2">
        <f t="shared" ca="1" si="21"/>
        <v>1</v>
      </c>
      <c r="N19" s="2">
        <f t="shared" ca="1" si="21"/>
        <v>1</v>
      </c>
      <c r="O19" s="2">
        <f t="shared" ca="1" si="21"/>
        <v>1</v>
      </c>
      <c r="P19" s="2">
        <f t="shared" ca="1" si="21"/>
        <v>1</v>
      </c>
      <c r="Q19" s="2">
        <f t="shared" ca="1" si="6"/>
        <v>1</v>
      </c>
      <c r="R19" s="2">
        <f t="shared" ca="1" si="6"/>
        <v>1</v>
      </c>
      <c r="S19" s="2">
        <f t="shared" ca="1" si="6"/>
        <v>1</v>
      </c>
      <c r="T19" s="2">
        <f t="shared" ca="1" si="21"/>
        <v>1</v>
      </c>
      <c r="U19" s="2">
        <f t="shared" ca="1" si="21"/>
        <v>1</v>
      </c>
      <c r="V19" s="2">
        <f t="shared" ca="1" si="21"/>
        <v>1</v>
      </c>
      <c r="W19" s="2">
        <f t="shared" ca="1" si="21"/>
        <v>1</v>
      </c>
      <c r="X19" s="2">
        <f t="shared" ca="1" si="21"/>
        <v>1</v>
      </c>
      <c r="Y19" s="2">
        <f t="shared" ca="1" si="21"/>
        <v>1</v>
      </c>
      <c r="Z19" s="2">
        <f t="shared" ca="1" si="21"/>
        <v>1</v>
      </c>
      <c r="AA19" s="2">
        <f t="shared" ca="1" si="21"/>
        <v>1</v>
      </c>
      <c r="AB19" s="2">
        <f t="shared" ca="1" si="21"/>
        <v>1</v>
      </c>
      <c r="AC19" s="2">
        <f t="shared" ca="1" si="21"/>
        <v>1</v>
      </c>
      <c r="AD19" s="2">
        <f t="shared" ca="1" si="21"/>
        <v>1</v>
      </c>
      <c r="AE19" s="2">
        <f t="shared" ca="1" si="21"/>
        <v>1</v>
      </c>
      <c r="AF19" s="2">
        <f t="shared" ca="1" si="21"/>
        <v>1</v>
      </c>
      <c r="AG19" s="2">
        <f t="shared" ca="1" si="21"/>
        <v>1</v>
      </c>
      <c r="AH19" s="2">
        <f t="shared" ca="1" si="21"/>
        <v>1</v>
      </c>
      <c r="AI19" s="2">
        <f t="shared" ca="1" si="22"/>
        <v>1</v>
      </c>
      <c r="AJ19" s="2">
        <f t="shared" ca="1" si="22"/>
        <v>1</v>
      </c>
      <c r="AK19" s="2">
        <f t="shared" ca="1" si="22"/>
        <v>1</v>
      </c>
      <c r="AL19" s="2">
        <f t="shared" ca="1" si="22"/>
        <v>1</v>
      </c>
      <c r="AM19" s="2">
        <f t="shared" ca="1" si="22"/>
        <v>1</v>
      </c>
      <c r="AN19" s="2">
        <f t="shared" ca="1" si="22"/>
        <v>1</v>
      </c>
      <c r="AO19" s="2">
        <f t="shared" ca="1" si="22"/>
        <v>1</v>
      </c>
      <c r="AP19" s="2">
        <f t="shared" ca="1" si="9"/>
        <v>1</v>
      </c>
      <c r="AQ19" s="2">
        <f t="shared" ca="1" si="9"/>
        <v>1</v>
      </c>
      <c r="AR19" s="2">
        <f t="shared" ca="1" si="9"/>
        <v>1</v>
      </c>
      <c r="AS19" s="2">
        <f t="shared" ca="1" si="22"/>
        <v>1</v>
      </c>
      <c r="AT19" s="2">
        <f t="shared" ca="1" si="11"/>
        <v>1</v>
      </c>
      <c r="AU19" s="2">
        <f t="shared" ca="1" si="22"/>
        <v>1</v>
      </c>
      <c r="AV19" s="2">
        <f t="shared" ca="1" si="22"/>
        <v>1</v>
      </c>
      <c r="AW19" s="2">
        <f t="shared" ca="1" si="22"/>
        <v>1</v>
      </c>
      <c r="AX19" s="2">
        <f t="shared" ca="1" si="22"/>
        <v>1</v>
      </c>
      <c r="AY19" s="2">
        <f t="shared" ca="1" si="12"/>
        <v>1</v>
      </c>
      <c r="AZ19" s="2">
        <f t="shared" ca="1" si="13"/>
        <v>1</v>
      </c>
      <c r="BA19" s="2">
        <f t="shared" ca="1" si="23"/>
        <v>1</v>
      </c>
      <c r="BB19" s="2">
        <f t="shared" ca="1" si="24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CARGO2</v>
      </c>
      <c r="B20" s="2" t="s">
        <v>41</v>
      </c>
      <c r="C20">
        <v>28</v>
      </c>
      <c r="D20" s="2">
        <f t="shared" ca="1" si="19"/>
        <v>0</v>
      </c>
      <c r="E20" s="2">
        <f t="shared" ca="1" si="19"/>
        <v>0</v>
      </c>
      <c r="F20" s="2">
        <f t="shared" ca="1" si="19"/>
        <v>0</v>
      </c>
      <c r="G20" s="2">
        <f t="shared" ca="1" si="19"/>
        <v>0</v>
      </c>
      <c r="H20" s="2">
        <f t="shared" ca="1" si="2"/>
        <v>0</v>
      </c>
      <c r="I20" s="2">
        <f t="shared" ca="1" si="19"/>
        <v>0</v>
      </c>
      <c r="J20" s="2">
        <f t="shared" ca="1" si="3"/>
        <v>0</v>
      </c>
      <c r="K20" s="2">
        <f t="shared" ca="1" si="19"/>
        <v>0</v>
      </c>
      <c r="L20" s="2">
        <f t="shared" ca="1" si="21"/>
        <v>0</v>
      </c>
      <c r="M20" s="2">
        <f t="shared" ca="1" si="21"/>
        <v>0</v>
      </c>
      <c r="N20" s="2">
        <f t="shared" ca="1" si="21"/>
        <v>0</v>
      </c>
      <c r="O20" s="2">
        <f t="shared" ca="1" si="21"/>
        <v>0</v>
      </c>
      <c r="P20" s="2">
        <f t="shared" ca="1" si="21"/>
        <v>0</v>
      </c>
      <c r="Q20" s="2">
        <f t="shared" ca="1" si="6"/>
        <v>0</v>
      </c>
      <c r="R20" s="2">
        <f t="shared" ca="1" si="6"/>
        <v>0</v>
      </c>
      <c r="S20" s="2">
        <f t="shared" ca="1" si="6"/>
        <v>0</v>
      </c>
      <c r="T20" s="2">
        <f t="shared" ca="1" si="21"/>
        <v>0</v>
      </c>
      <c r="U20" s="2">
        <f t="shared" ca="1" si="21"/>
        <v>0</v>
      </c>
      <c r="V20" s="2">
        <f t="shared" ca="1" si="21"/>
        <v>0</v>
      </c>
      <c r="W20" s="2">
        <f t="shared" ca="1" si="21"/>
        <v>0</v>
      </c>
      <c r="X20" s="2">
        <f t="shared" ca="1" si="21"/>
        <v>0</v>
      </c>
      <c r="Y20" s="2">
        <f t="shared" ca="1" si="21"/>
        <v>0</v>
      </c>
      <c r="Z20" s="2">
        <f t="shared" ca="1" si="21"/>
        <v>0</v>
      </c>
      <c r="AA20" s="2">
        <f t="shared" ca="1" si="21"/>
        <v>0</v>
      </c>
      <c r="AB20" s="2">
        <f t="shared" ca="1" si="21"/>
        <v>0</v>
      </c>
      <c r="AC20" s="2">
        <f t="shared" ca="1" si="21"/>
        <v>0</v>
      </c>
      <c r="AD20" s="2">
        <f t="shared" ca="1" si="21"/>
        <v>0</v>
      </c>
      <c r="AE20" s="2">
        <f t="shared" ca="1" si="21"/>
        <v>0</v>
      </c>
      <c r="AF20" s="2">
        <f t="shared" ca="1" si="21"/>
        <v>0</v>
      </c>
      <c r="AG20" s="2">
        <f t="shared" ca="1" si="21"/>
        <v>0</v>
      </c>
      <c r="AH20" s="2">
        <f t="shared" ca="1" si="21"/>
        <v>0</v>
      </c>
      <c r="AI20" s="2">
        <f t="shared" ca="1" si="22"/>
        <v>0</v>
      </c>
      <c r="AJ20" s="2">
        <f t="shared" ca="1" si="22"/>
        <v>0</v>
      </c>
      <c r="AK20" s="2">
        <f t="shared" ca="1" si="22"/>
        <v>0</v>
      </c>
      <c r="AL20" s="2">
        <f t="shared" ca="1" si="22"/>
        <v>0</v>
      </c>
      <c r="AM20" s="2">
        <f t="shared" ca="1" si="22"/>
        <v>0</v>
      </c>
      <c r="AN20" s="2">
        <f t="shared" ca="1" si="22"/>
        <v>0</v>
      </c>
      <c r="AO20" s="2">
        <f t="shared" ca="1" si="22"/>
        <v>0</v>
      </c>
      <c r="AP20" s="2">
        <f t="shared" ca="1" si="9"/>
        <v>0</v>
      </c>
      <c r="AQ20" s="2">
        <f t="shared" ca="1" si="9"/>
        <v>0</v>
      </c>
      <c r="AR20" s="2">
        <f t="shared" ca="1" si="9"/>
        <v>0</v>
      </c>
      <c r="AS20" s="2">
        <f t="shared" ca="1" si="22"/>
        <v>0</v>
      </c>
      <c r="AT20" s="2">
        <f t="shared" ca="1" si="11"/>
        <v>0</v>
      </c>
      <c r="AU20" s="2">
        <f t="shared" ca="1" si="22"/>
        <v>0</v>
      </c>
      <c r="AV20" s="2">
        <f t="shared" ca="1" si="22"/>
        <v>0</v>
      </c>
      <c r="AW20" s="2">
        <f t="shared" ca="1" si="22"/>
        <v>0</v>
      </c>
      <c r="AX20" s="2">
        <f t="shared" ca="1" si="22"/>
        <v>0</v>
      </c>
      <c r="AY20" s="2">
        <f t="shared" ca="1" si="12"/>
        <v>0</v>
      </c>
      <c r="AZ20" s="2">
        <f t="shared" ca="1" si="13"/>
        <v>0</v>
      </c>
      <c r="BA20" s="2">
        <f t="shared" ca="1" si="23"/>
        <v>0</v>
      </c>
      <c r="BB20" s="2">
        <f t="shared" ca="1" si="24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CARGO2</v>
      </c>
      <c r="B21" s="2" t="s">
        <v>42</v>
      </c>
      <c r="C21">
        <v>29</v>
      </c>
      <c r="D21" s="2">
        <f t="shared" ca="1" si="19"/>
        <v>0</v>
      </c>
      <c r="E21" s="2">
        <f t="shared" ca="1" si="19"/>
        <v>0</v>
      </c>
      <c r="F21" s="2">
        <f t="shared" ca="1" si="19"/>
        <v>0</v>
      </c>
      <c r="G21" s="2">
        <f t="shared" ca="1" si="19"/>
        <v>0</v>
      </c>
      <c r="H21" s="2">
        <f t="shared" ca="1" si="2"/>
        <v>0</v>
      </c>
      <c r="I21" s="2">
        <f t="shared" ca="1" si="19"/>
        <v>0</v>
      </c>
      <c r="J21" s="2">
        <f t="shared" ca="1" si="3"/>
        <v>0</v>
      </c>
      <c r="K21" s="2">
        <f t="shared" ca="1" si="19"/>
        <v>0</v>
      </c>
      <c r="L21" s="2">
        <f t="shared" ca="1" si="21"/>
        <v>0</v>
      </c>
      <c r="M21" s="2">
        <f t="shared" ca="1" si="21"/>
        <v>0</v>
      </c>
      <c r="N21" s="2">
        <f t="shared" ca="1" si="21"/>
        <v>0</v>
      </c>
      <c r="O21" s="2">
        <f t="shared" ca="1" si="21"/>
        <v>0</v>
      </c>
      <c r="P21" s="2">
        <f t="shared" ca="1" si="21"/>
        <v>0</v>
      </c>
      <c r="Q21" s="2">
        <f t="shared" ca="1" si="6"/>
        <v>0</v>
      </c>
      <c r="R21" s="2">
        <f t="shared" ca="1" si="6"/>
        <v>1</v>
      </c>
      <c r="S21" s="2">
        <f t="shared" ca="1" si="6"/>
        <v>1</v>
      </c>
      <c r="T21" s="2">
        <f t="shared" ca="1" si="21"/>
        <v>0</v>
      </c>
      <c r="U21" s="2">
        <f t="shared" ca="1" si="21"/>
        <v>1</v>
      </c>
      <c r="V21" s="2">
        <f t="shared" ca="1" si="21"/>
        <v>0</v>
      </c>
      <c r="W21" s="2">
        <f t="shared" ca="1" si="21"/>
        <v>0</v>
      </c>
      <c r="X21" s="2">
        <f t="shared" ca="1" si="21"/>
        <v>1</v>
      </c>
      <c r="Y21" s="2">
        <f t="shared" ca="1" si="21"/>
        <v>0</v>
      </c>
      <c r="Z21" s="2">
        <f t="shared" ca="1" si="21"/>
        <v>0</v>
      </c>
      <c r="AA21" s="2">
        <f t="shared" ca="1" si="21"/>
        <v>1</v>
      </c>
      <c r="AB21" s="2">
        <f t="shared" ca="1" si="21"/>
        <v>0</v>
      </c>
      <c r="AC21" s="2">
        <f t="shared" ca="1" si="21"/>
        <v>0</v>
      </c>
      <c r="AD21" s="2">
        <f t="shared" ca="1" si="21"/>
        <v>0</v>
      </c>
      <c r="AE21" s="2">
        <f t="shared" ca="1" si="21"/>
        <v>0</v>
      </c>
      <c r="AF21" s="2">
        <f t="shared" ca="1" si="21"/>
        <v>0</v>
      </c>
      <c r="AG21" s="2">
        <f t="shared" ca="1" si="21"/>
        <v>0</v>
      </c>
      <c r="AH21" s="2">
        <f t="shared" ca="1" si="21"/>
        <v>0</v>
      </c>
      <c r="AI21" s="2">
        <f t="shared" ca="1" si="22"/>
        <v>0</v>
      </c>
      <c r="AJ21" s="2">
        <f t="shared" ca="1" si="22"/>
        <v>0</v>
      </c>
      <c r="AK21" s="2">
        <f t="shared" ca="1" si="22"/>
        <v>0</v>
      </c>
      <c r="AL21" s="2">
        <f t="shared" ca="1" si="22"/>
        <v>0</v>
      </c>
      <c r="AM21" s="2">
        <f t="shared" ca="1" si="22"/>
        <v>0</v>
      </c>
      <c r="AN21" s="2">
        <f t="shared" ca="1" si="22"/>
        <v>0</v>
      </c>
      <c r="AO21" s="2">
        <f t="shared" ca="1" si="22"/>
        <v>0</v>
      </c>
      <c r="AP21" s="2">
        <f t="shared" ca="1" si="9"/>
        <v>0</v>
      </c>
      <c r="AQ21" s="2">
        <f t="shared" ca="1" si="9"/>
        <v>0</v>
      </c>
      <c r="AR21" s="2">
        <f t="shared" ca="1" si="9"/>
        <v>0</v>
      </c>
      <c r="AS21" s="2">
        <f t="shared" ca="1" si="22"/>
        <v>0</v>
      </c>
      <c r="AT21" s="2">
        <f t="shared" ca="1" si="11"/>
        <v>0</v>
      </c>
      <c r="AU21" s="2">
        <f t="shared" ca="1" si="22"/>
        <v>0</v>
      </c>
      <c r="AV21" s="2">
        <f t="shared" ca="1" si="22"/>
        <v>0</v>
      </c>
      <c r="AW21" s="2">
        <f t="shared" ca="1" si="22"/>
        <v>0</v>
      </c>
      <c r="AX21" s="2">
        <f t="shared" ca="1" si="22"/>
        <v>0</v>
      </c>
      <c r="AY21" s="2">
        <f t="shared" ca="1" si="12"/>
        <v>0</v>
      </c>
      <c r="AZ21" s="2">
        <f t="shared" ca="1" si="13"/>
        <v>0</v>
      </c>
      <c r="BA21" s="2">
        <f t="shared" ca="1" si="23"/>
        <v>0</v>
      </c>
      <c r="BB21" s="2">
        <f t="shared" ca="1" si="24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CARGO2</v>
      </c>
      <c r="B22" s="2" t="s">
        <v>43</v>
      </c>
      <c r="C22">
        <v>30</v>
      </c>
      <c r="D22" s="2">
        <f t="shared" ref="D22:G27" ca="1" si="25">VLOOKUP($C22,サーバーロール,CELL("col",D22)-2,0)</f>
        <v>0</v>
      </c>
      <c r="E22" s="2">
        <f t="shared" ca="1" si="25"/>
        <v>1</v>
      </c>
      <c r="F22" s="2">
        <f t="shared" ca="1" si="25"/>
        <v>1</v>
      </c>
      <c r="G22" s="2">
        <f t="shared" ca="1" si="25"/>
        <v>1</v>
      </c>
      <c r="H22" s="2">
        <f t="shared" ca="1" si="2"/>
        <v>1</v>
      </c>
      <c r="I22" s="2">
        <f t="shared" ref="I22:I27" ca="1" si="26">VLOOKUP($C22,サーバーロール,CELL("col",I22)-2,0)</f>
        <v>1</v>
      </c>
      <c r="J22" s="2">
        <f t="shared" ca="1" si="3"/>
        <v>1</v>
      </c>
      <c r="K22" s="2">
        <f t="shared" ref="K22:K27" ca="1" si="27">VLOOKUP($C22,サーバーロール,CELL("col",K22)-2,0)</f>
        <v>1</v>
      </c>
      <c r="L22" s="2">
        <f t="shared" ca="1" si="21"/>
        <v>1</v>
      </c>
      <c r="M22" s="2">
        <f t="shared" ca="1" si="21"/>
        <v>1</v>
      </c>
      <c r="N22" s="2">
        <f t="shared" ca="1" si="21"/>
        <v>1</v>
      </c>
      <c r="O22" s="2">
        <f t="shared" ca="1" si="21"/>
        <v>1</v>
      </c>
      <c r="P22" s="2">
        <f t="shared" ca="1" si="21"/>
        <v>1</v>
      </c>
      <c r="Q22" s="2">
        <f t="shared" ca="1" si="6"/>
        <v>0</v>
      </c>
      <c r="R22" s="2">
        <f t="shared" ca="1" si="6"/>
        <v>0</v>
      </c>
      <c r="S22" s="2">
        <f t="shared" ca="1" si="6"/>
        <v>0</v>
      </c>
      <c r="T22" s="2">
        <f t="shared" ca="1" si="21"/>
        <v>1</v>
      </c>
      <c r="U22" s="2">
        <f t="shared" ca="1" si="21"/>
        <v>0</v>
      </c>
      <c r="V22" s="2">
        <f t="shared" ca="1" si="21"/>
        <v>1</v>
      </c>
      <c r="W22" s="2">
        <f t="shared" ca="1" si="21"/>
        <v>0</v>
      </c>
      <c r="X22" s="2">
        <f t="shared" ca="1" si="21"/>
        <v>0</v>
      </c>
      <c r="Y22" s="2">
        <f t="shared" ca="1" si="21"/>
        <v>0</v>
      </c>
      <c r="Z22" s="2">
        <f t="shared" ca="1" si="21"/>
        <v>0</v>
      </c>
      <c r="AA22" s="2">
        <f t="shared" ca="1" si="21"/>
        <v>0</v>
      </c>
      <c r="AB22" s="2">
        <f t="shared" ca="1" si="21"/>
        <v>1</v>
      </c>
      <c r="AC22" s="2">
        <f t="shared" ca="1" si="21"/>
        <v>0</v>
      </c>
      <c r="AD22" s="2">
        <f t="shared" ca="1" si="21"/>
        <v>0</v>
      </c>
      <c r="AE22" s="2">
        <f t="shared" ca="1" si="21"/>
        <v>0</v>
      </c>
      <c r="AF22" s="2">
        <f t="shared" ca="1" si="21"/>
        <v>0</v>
      </c>
      <c r="AG22" s="2">
        <f t="shared" ca="1" si="21"/>
        <v>0</v>
      </c>
      <c r="AH22" s="2">
        <f t="shared" ca="1" si="21"/>
        <v>0</v>
      </c>
      <c r="AI22" s="2">
        <f t="shared" ca="1" si="22"/>
        <v>0</v>
      </c>
      <c r="AJ22" s="2">
        <f t="shared" ca="1" si="22"/>
        <v>0</v>
      </c>
      <c r="AK22" s="2">
        <f t="shared" ca="1" si="22"/>
        <v>0</v>
      </c>
      <c r="AL22" s="2">
        <f t="shared" ca="1" si="22"/>
        <v>0</v>
      </c>
      <c r="AM22" s="2">
        <f t="shared" ca="1" si="22"/>
        <v>0</v>
      </c>
      <c r="AN22" s="2">
        <f t="shared" ca="1" si="22"/>
        <v>0</v>
      </c>
      <c r="AO22" s="2">
        <f t="shared" ca="1" si="22"/>
        <v>0</v>
      </c>
      <c r="AP22" s="2">
        <f t="shared" ca="1" si="9"/>
        <v>0</v>
      </c>
      <c r="AQ22" s="2">
        <f t="shared" ca="1" si="9"/>
        <v>0</v>
      </c>
      <c r="AR22" s="2">
        <f t="shared" ca="1" si="9"/>
        <v>0</v>
      </c>
      <c r="AS22" s="2">
        <f t="shared" ca="1" si="22"/>
        <v>0</v>
      </c>
      <c r="AT22" s="2">
        <f t="shared" ca="1" si="11"/>
        <v>0</v>
      </c>
      <c r="AU22" s="2">
        <f t="shared" ca="1" si="22"/>
        <v>0</v>
      </c>
      <c r="AV22" s="2">
        <f t="shared" ca="1" si="22"/>
        <v>0</v>
      </c>
      <c r="AW22" s="2">
        <f t="shared" ca="1" si="22"/>
        <v>0</v>
      </c>
      <c r="AX22" s="2">
        <f t="shared" ca="1" si="22"/>
        <v>0</v>
      </c>
      <c r="AY22" s="2">
        <f t="shared" ca="1" si="12"/>
        <v>0</v>
      </c>
      <c r="AZ22" s="2">
        <f t="shared" ca="1" si="13"/>
        <v>0</v>
      </c>
      <c r="BA22" s="2">
        <f t="shared" ca="1" si="23"/>
        <v>0</v>
      </c>
      <c r="BB22" s="2">
        <f t="shared" ca="1" si="24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CARGO2</v>
      </c>
      <c r="B23" s="2" t="s">
        <v>44</v>
      </c>
      <c r="C23">
        <v>31</v>
      </c>
      <c r="D23" s="2">
        <f t="shared" ca="1" si="25"/>
        <v>0</v>
      </c>
      <c r="E23" s="2">
        <f t="shared" ca="1" si="25"/>
        <v>1</v>
      </c>
      <c r="F23" s="2">
        <f t="shared" ca="1" si="25"/>
        <v>0</v>
      </c>
      <c r="G23" s="2">
        <f t="shared" ca="1" si="25"/>
        <v>0</v>
      </c>
      <c r="H23" s="2">
        <f t="shared" ca="1" si="2"/>
        <v>0</v>
      </c>
      <c r="I23" s="2">
        <f t="shared" ca="1" si="26"/>
        <v>1</v>
      </c>
      <c r="J23" s="2">
        <f t="shared" ca="1" si="3"/>
        <v>1</v>
      </c>
      <c r="K23" s="2">
        <f t="shared" ca="1" si="27"/>
        <v>1</v>
      </c>
      <c r="L23" s="2">
        <f t="shared" ca="1" si="21"/>
        <v>1</v>
      </c>
      <c r="M23" s="2">
        <f t="shared" ca="1" si="21"/>
        <v>1</v>
      </c>
      <c r="N23" s="2">
        <f t="shared" ca="1" si="21"/>
        <v>1</v>
      </c>
      <c r="O23" s="2">
        <f t="shared" ca="1" si="21"/>
        <v>1</v>
      </c>
      <c r="P23" s="2">
        <f t="shared" ca="1" si="21"/>
        <v>1</v>
      </c>
      <c r="Q23" s="2">
        <f t="shared" ca="1" si="6"/>
        <v>0</v>
      </c>
      <c r="R23" s="2">
        <f t="shared" ca="1" si="6"/>
        <v>0</v>
      </c>
      <c r="S23" s="2">
        <f t="shared" ca="1" si="6"/>
        <v>0</v>
      </c>
      <c r="T23" s="2">
        <f t="shared" ca="1" si="21"/>
        <v>1</v>
      </c>
      <c r="U23" s="2">
        <f t="shared" ca="1" si="21"/>
        <v>0</v>
      </c>
      <c r="V23" s="2">
        <f t="shared" ca="1" si="21"/>
        <v>1</v>
      </c>
      <c r="W23" s="2">
        <f t="shared" ca="1" si="21"/>
        <v>0</v>
      </c>
      <c r="X23" s="2">
        <f t="shared" ca="1" si="21"/>
        <v>0</v>
      </c>
      <c r="Y23" s="2">
        <f t="shared" ca="1" si="21"/>
        <v>0</v>
      </c>
      <c r="Z23" s="2">
        <f t="shared" ca="1" si="21"/>
        <v>0</v>
      </c>
      <c r="AA23" s="2">
        <f t="shared" ca="1" si="21"/>
        <v>0</v>
      </c>
      <c r="AB23" s="2">
        <f t="shared" ca="1" si="21"/>
        <v>1</v>
      </c>
      <c r="AC23" s="2">
        <f t="shared" ca="1" si="21"/>
        <v>0</v>
      </c>
      <c r="AD23" s="2">
        <f t="shared" ca="1" si="21"/>
        <v>0</v>
      </c>
      <c r="AE23" s="2">
        <f t="shared" ca="1" si="21"/>
        <v>0</v>
      </c>
      <c r="AF23" s="2">
        <f t="shared" ca="1" si="21"/>
        <v>0</v>
      </c>
      <c r="AG23" s="2">
        <f t="shared" ca="1" si="21"/>
        <v>0</v>
      </c>
      <c r="AH23" s="2">
        <f t="shared" ca="1" si="21"/>
        <v>0</v>
      </c>
      <c r="AI23" s="2">
        <f t="shared" ca="1" si="22"/>
        <v>0</v>
      </c>
      <c r="AJ23" s="2">
        <f t="shared" ca="1" si="22"/>
        <v>0</v>
      </c>
      <c r="AK23" s="2">
        <f t="shared" ca="1" si="22"/>
        <v>0</v>
      </c>
      <c r="AL23" s="2">
        <f t="shared" ca="1" si="22"/>
        <v>0</v>
      </c>
      <c r="AM23" s="2">
        <f t="shared" ca="1" si="22"/>
        <v>0</v>
      </c>
      <c r="AN23" s="2">
        <f t="shared" ca="1" si="22"/>
        <v>0</v>
      </c>
      <c r="AO23" s="2">
        <f t="shared" ca="1" si="22"/>
        <v>0</v>
      </c>
      <c r="AP23" s="2">
        <f t="shared" ca="1" si="9"/>
        <v>0</v>
      </c>
      <c r="AQ23" s="2">
        <f t="shared" ca="1" si="9"/>
        <v>0</v>
      </c>
      <c r="AR23" s="2">
        <f t="shared" ca="1" si="9"/>
        <v>0</v>
      </c>
      <c r="AS23" s="2">
        <f t="shared" ca="1" si="22"/>
        <v>0</v>
      </c>
      <c r="AT23" s="2">
        <f t="shared" ca="1" si="11"/>
        <v>0</v>
      </c>
      <c r="AU23" s="2">
        <f t="shared" ca="1" si="22"/>
        <v>0</v>
      </c>
      <c r="AV23" s="2">
        <f t="shared" ca="1" si="22"/>
        <v>0</v>
      </c>
      <c r="AW23" s="2">
        <f t="shared" ca="1" si="22"/>
        <v>0</v>
      </c>
      <c r="AX23" s="2">
        <f t="shared" ca="1" si="22"/>
        <v>0</v>
      </c>
      <c r="AY23" s="2">
        <f t="shared" ca="1" si="12"/>
        <v>0</v>
      </c>
      <c r="AZ23" s="2">
        <f t="shared" ca="1" si="13"/>
        <v>0</v>
      </c>
      <c r="BA23" s="2">
        <f t="shared" ca="1" si="23"/>
        <v>0</v>
      </c>
      <c r="BB23" s="2">
        <f t="shared" ca="1" si="24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CARGO2</v>
      </c>
      <c r="B24" s="2" t="s">
        <v>45</v>
      </c>
      <c r="C24">
        <v>32</v>
      </c>
      <c r="D24" s="2">
        <f t="shared" ca="1" si="25"/>
        <v>0</v>
      </c>
      <c r="E24" s="2">
        <f t="shared" ca="1" si="25"/>
        <v>1</v>
      </c>
      <c r="F24" s="2">
        <f t="shared" ca="1" si="25"/>
        <v>0</v>
      </c>
      <c r="G24" s="2">
        <f t="shared" ca="1" si="25"/>
        <v>0</v>
      </c>
      <c r="H24" s="2">
        <f t="shared" ca="1" si="2"/>
        <v>0</v>
      </c>
      <c r="I24" s="2">
        <f t="shared" ca="1" si="26"/>
        <v>1</v>
      </c>
      <c r="J24" s="2">
        <f t="shared" ca="1" si="3"/>
        <v>1</v>
      </c>
      <c r="K24" s="2">
        <f t="shared" ca="1" si="27"/>
        <v>1</v>
      </c>
      <c r="L24" s="2">
        <f t="shared" ca="1" si="21"/>
        <v>1</v>
      </c>
      <c r="M24" s="2">
        <f t="shared" ca="1" si="21"/>
        <v>1</v>
      </c>
      <c r="N24" s="2">
        <f t="shared" ca="1" si="21"/>
        <v>1</v>
      </c>
      <c r="O24" s="2">
        <f t="shared" ca="1" si="21"/>
        <v>1</v>
      </c>
      <c r="P24" s="2">
        <f t="shared" ca="1" si="21"/>
        <v>1</v>
      </c>
      <c r="Q24" s="2">
        <f t="shared" ca="1" si="6"/>
        <v>0</v>
      </c>
      <c r="R24" s="2">
        <f t="shared" ca="1" si="6"/>
        <v>0</v>
      </c>
      <c r="S24" s="2">
        <f t="shared" ca="1" si="6"/>
        <v>0</v>
      </c>
      <c r="T24" s="2">
        <f t="shared" ca="1" si="21"/>
        <v>0</v>
      </c>
      <c r="U24" s="2">
        <f t="shared" ca="1" si="21"/>
        <v>0</v>
      </c>
      <c r="V24" s="2">
        <f t="shared" ca="1" si="21"/>
        <v>0</v>
      </c>
      <c r="W24" s="2">
        <f t="shared" ca="1" si="21"/>
        <v>0</v>
      </c>
      <c r="X24" s="2">
        <f t="shared" ca="1" si="21"/>
        <v>0</v>
      </c>
      <c r="Y24" s="2">
        <f t="shared" ca="1" si="21"/>
        <v>0</v>
      </c>
      <c r="Z24" s="2">
        <f t="shared" ca="1" si="21"/>
        <v>0</v>
      </c>
      <c r="AA24" s="2">
        <f t="shared" ca="1" si="21"/>
        <v>0</v>
      </c>
      <c r="AB24" s="2">
        <f t="shared" ca="1" si="21"/>
        <v>0</v>
      </c>
      <c r="AC24" s="2">
        <f t="shared" ca="1" si="21"/>
        <v>0</v>
      </c>
      <c r="AD24" s="2">
        <f t="shared" ca="1" si="21"/>
        <v>0</v>
      </c>
      <c r="AE24" s="2">
        <f t="shared" ca="1" si="21"/>
        <v>0</v>
      </c>
      <c r="AF24" s="2">
        <f t="shared" ca="1" si="21"/>
        <v>0</v>
      </c>
      <c r="AG24" s="2">
        <f t="shared" ca="1" si="21"/>
        <v>0</v>
      </c>
      <c r="AH24" s="2">
        <f t="shared" ca="1" si="21"/>
        <v>0</v>
      </c>
      <c r="AI24" s="2">
        <f t="shared" ca="1" si="22"/>
        <v>0</v>
      </c>
      <c r="AJ24" s="2">
        <f t="shared" ca="1" si="22"/>
        <v>0</v>
      </c>
      <c r="AK24" s="2">
        <f t="shared" ca="1" si="22"/>
        <v>0</v>
      </c>
      <c r="AL24" s="2">
        <f t="shared" ca="1" si="22"/>
        <v>0</v>
      </c>
      <c r="AM24" s="2">
        <f t="shared" ca="1" si="22"/>
        <v>0</v>
      </c>
      <c r="AN24" s="2">
        <f t="shared" ca="1" si="22"/>
        <v>0</v>
      </c>
      <c r="AO24" s="2">
        <f t="shared" ca="1" si="22"/>
        <v>0</v>
      </c>
      <c r="AP24" s="2">
        <f t="shared" ca="1" si="9"/>
        <v>0</v>
      </c>
      <c r="AQ24" s="2">
        <f t="shared" ca="1" si="9"/>
        <v>0</v>
      </c>
      <c r="AR24" s="2">
        <f t="shared" ca="1" si="9"/>
        <v>0</v>
      </c>
      <c r="AS24" s="2">
        <f t="shared" ca="1" si="22"/>
        <v>0</v>
      </c>
      <c r="AT24" s="2">
        <f t="shared" ca="1" si="11"/>
        <v>0</v>
      </c>
      <c r="AU24" s="2">
        <f t="shared" ca="1" si="22"/>
        <v>0</v>
      </c>
      <c r="AV24" s="2">
        <f t="shared" ca="1" si="22"/>
        <v>0</v>
      </c>
      <c r="AW24" s="2">
        <f t="shared" ca="1" si="22"/>
        <v>0</v>
      </c>
      <c r="AX24" s="2">
        <f t="shared" ca="1" si="22"/>
        <v>0</v>
      </c>
      <c r="AY24" s="2">
        <f t="shared" ca="1" si="12"/>
        <v>0</v>
      </c>
      <c r="AZ24" s="2">
        <f t="shared" ca="1" si="13"/>
        <v>0</v>
      </c>
      <c r="BA24" s="2">
        <f t="shared" ca="1" si="23"/>
        <v>0</v>
      </c>
      <c r="BB24" s="2">
        <f t="shared" ca="1" si="24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CARGO2</v>
      </c>
      <c r="B25" s="1" t="s">
        <v>46</v>
      </c>
      <c r="C25">
        <v>33</v>
      </c>
      <c r="D25" s="2">
        <f t="shared" ca="1" si="25"/>
        <v>1</v>
      </c>
      <c r="E25" s="2">
        <f t="shared" ca="1" si="25"/>
        <v>1</v>
      </c>
      <c r="F25" s="2">
        <f t="shared" ca="1" si="25"/>
        <v>1</v>
      </c>
      <c r="G25" s="2">
        <f t="shared" ca="1" si="25"/>
        <v>1</v>
      </c>
      <c r="H25" s="2">
        <f t="shared" ca="1" si="2"/>
        <v>1</v>
      </c>
      <c r="I25" s="2">
        <f t="shared" ca="1" si="26"/>
        <v>1</v>
      </c>
      <c r="J25" s="2">
        <f t="shared" ca="1" si="3"/>
        <v>1</v>
      </c>
      <c r="K25" s="2">
        <f t="shared" ca="1" si="27"/>
        <v>1</v>
      </c>
      <c r="L25" s="2">
        <f t="shared" ca="1" si="21"/>
        <v>1</v>
      </c>
      <c r="M25" s="2">
        <f t="shared" ca="1" si="21"/>
        <v>1</v>
      </c>
      <c r="N25" s="2">
        <f t="shared" ca="1" si="21"/>
        <v>1</v>
      </c>
      <c r="O25" s="2">
        <f t="shared" ca="1" si="21"/>
        <v>1</v>
      </c>
      <c r="P25" s="2">
        <f t="shared" ca="1" si="21"/>
        <v>1</v>
      </c>
      <c r="Q25" s="2">
        <f t="shared" ca="1" si="6"/>
        <v>1</v>
      </c>
      <c r="R25" s="2">
        <f t="shared" ca="1" si="6"/>
        <v>1</v>
      </c>
      <c r="S25" s="2">
        <f t="shared" ca="1" si="6"/>
        <v>1</v>
      </c>
      <c r="T25" s="2">
        <f t="shared" ca="1" si="21"/>
        <v>1</v>
      </c>
      <c r="U25" s="2">
        <f t="shared" ca="1" si="21"/>
        <v>1</v>
      </c>
      <c r="V25" s="2">
        <f t="shared" ca="1" si="21"/>
        <v>1</v>
      </c>
      <c r="W25" s="2">
        <f t="shared" ca="1" si="21"/>
        <v>1</v>
      </c>
      <c r="X25" s="2">
        <f t="shared" ca="1" si="21"/>
        <v>1</v>
      </c>
      <c r="Y25" s="2">
        <f t="shared" ca="1" si="21"/>
        <v>1</v>
      </c>
      <c r="Z25" s="2">
        <f t="shared" ca="1" si="21"/>
        <v>1</v>
      </c>
      <c r="AA25" s="2">
        <f t="shared" ca="1" si="21"/>
        <v>1</v>
      </c>
      <c r="AB25" s="2">
        <f t="shared" ca="1" si="21"/>
        <v>1</v>
      </c>
      <c r="AC25" s="2">
        <f t="shared" ca="1" si="21"/>
        <v>1</v>
      </c>
      <c r="AD25" s="2">
        <f t="shared" ca="1" si="21"/>
        <v>1</v>
      </c>
      <c r="AE25" s="2">
        <f t="shared" ca="1" si="21"/>
        <v>1</v>
      </c>
      <c r="AF25" s="2">
        <f t="shared" ca="1" si="21"/>
        <v>1</v>
      </c>
      <c r="AG25" s="2">
        <f t="shared" ca="1" si="21"/>
        <v>1</v>
      </c>
      <c r="AH25" s="2">
        <f t="shared" ca="1" si="21"/>
        <v>1</v>
      </c>
      <c r="AI25" s="2">
        <f t="shared" ca="1" si="22"/>
        <v>1</v>
      </c>
      <c r="AJ25" s="2">
        <f t="shared" ca="1" si="22"/>
        <v>1</v>
      </c>
      <c r="AK25" s="2">
        <f t="shared" ca="1" si="22"/>
        <v>1</v>
      </c>
      <c r="AL25" s="2">
        <f t="shared" ca="1" si="22"/>
        <v>1</v>
      </c>
      <c r="AM25" s="2">
        <f t="shared" ca="1" si="22"/>
        <v>1</v>
      </c>
      <c r="AN25" s="2">
        <f t="shared" ca="1" si="22"/>
        <v>1</v>
      </c>
      <c r="AO25" s="2">
        <f t="shared" ca="1" si="22"/>
        <v>1</v>
      </c>
      <c r="AP25" s="2">
        <f t="shared" ca="1" si="9"/>
        <v>1</v>
      </c>
      <c r="AQ25" s="2">
        <f t="shared" ca="1" si="9"/>
        <v>1</v>
      </c>
      <c r="AR25" s="2">
        <f t="shared" ca="1" si="9"/>
        <v>1</v>
      </c>
      <c r="AS25" s="2">
        <f t="shared" ca="1" si="22"/>
        <v>1</v>
      </c>
      <c r="AT25" s="2">
        <f t="shared" ca="1" si="11"/>
        <v>1</v>
      </c>
      <c r="AU25" s="2">
        <f t="shared" ca="1" si="22"/>
        <v>1</v>
      </c>
      <c r="AV25" s="2">
        <f t="shared" ca="1" si="22"/>
        <v>1</v>
      </c>
      <c r="AW25" s="2">
        <f t="shared" ca="1" si="22"/>
        <v>1</v>
      </c>
      <c r="AX25" s="2">
        <f t="shared" ca="1" si="22"/>
        <v>1</v>
      </c>
      <c r="AY25" s="2">
        <f t="shared" ca="1" si="12"/>
        <v>1</v>
      </c>
      <c r="AZ25" s="2">
        <f t="shared" ca="1" si="13"/>
        <v>1</v>
      </c>
      <c r="BA25" s="2">
        <f t="shared" ca="1" si="23"/>
        <v>1</v>
      </c>
      <c r="BB25" s="2">
        <f t="shared" ca="1" si="24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CARGO2</v>
      </c>
      <c r="B26" s="1" t="s">
        <v>47</v>
      </c>
      <c r="C26">
        <v>34</v>
      </c>
      <c r="D26" s="2">
        <f t="shared" ca="1" si="25"/>
        <v>1</v>
      </c>
      <c r="E26" s="2">
        <f t="shared" ca="1" si="25"/>
        <v>1</v>
      </c>
      <c r="F26" s="2">
        <f t="shared" ca="1" si="25"/>
        <v>1</v>
      </c>
      <c r="G26" s="2">
        <f t="shared" ca="1" si="25"/>
        <v>1</v>
      </c>
      <c r="H26" s="2">
        <f t="shared" ca="1" si="2"/>
        <v>1</v>
      </c>
      <c r="I26" s="2">
        <f t="shared" ca="1" si="26"/>
        <v>1</v>
      </c>
      <c r="J26" s="2">
        <f t="shared" ca="1" si="3"/>
        <v>1</v>
      </c>
      <c r="K26" s="2">
        <f t="shared" ca="1" si="27"/>
        <v>1</v>
      </c>
      <c r="L26" s="2">
        <f t="shared" ref="L26:P27" ca="1" si="28">VLOOKUP($C26,サーバーロール,CELL("col",L26)-2,0)</f>
        <v>1</v>
      </c>
      <c r="M26" s="2">
        <f t="shared" ca="1" si="28"/>
        <v>1</v>
      </c>
      <c r="N26" s="2">
        <f t="shared" ca="1" si="28"/>
        <v>1</v>
      </c>
      <c r="O26" s="2">
        <f t="shared" ca="1" si="28"/>
        <v>1</v>
      </c>
      <c r="P26" s="2">
        <f t="shared" ca="1" si="28"/>
        <v>1</v>
      </c>
      <c r="Q26" s="2">
        <f t="shared" ca="1" si="6"/>
        <v>1</v>
      </c>
      <c r="R26" s="2">
        <f t="shared" ca="1" si="6"/>
        <v>1</v>
      </c>
      <c r="S26" s="2">
        <f t="shared" ca="1" si="6"/>
        <v>1</v>
      </c>
      <c r="T26" s="2">
        <f t="shared" ref="T26:AF27" ca="1" si="29">VLOOKUP($C26,サーバーロール,CELL("col",T26)-2,0)</f>
        <v>1</v>
      </c>
      <c r="U26" s="2">
        <f t="shared" ca="1" si="29"/>
        <v>1</v>
      </c>
      <c r="V26" s="2">
        <f t="shared" ca="1" si="29"/>
        <v>1</v>
      </c>
      <c r="W26" s="2">
        <f t="shared" ca="1" si="29"/>
        <v>1</v>
      </c>
      <c r="X26" s="2">
        <f t="shared" ca="1" si="29"/>
        <v>1</v>
      </c>
      <c r="Y26" s="2">
        <f t="shared" ca="1" si="29"/>
        <v>1</v>
      </c>
      <c r="Z26" s="2">
        <f t="shared" ca="1" si="29"/>
        <v>1</v>
      </c>
      <c r="AA26" s="2">
        <f t="shared" ca="1" si="29"/>
        <v>1</v>
      </c>
      <c r="AB26" s="2">
        <f t="shared" ca="1" si="29"/>
        <v>1</v>
      </c>
      <c r="AC26" s="2">
        <f t="shared" ca="1" si="29"/>
        <v>1</v>
      </c>
      <c r="AD26" s="2">
        <f t="shared" ca="1" si="29"/>
        <v>1</v>
      </c>
      <c r="AE26" s="2">
        <f t="shared" ca="1" si="29"/>
        <v>1</v>
      </c>
      <c r="AF26" s="2">
        <f t="shared" ca="1" si="29"/>
        <v>1</v>
      </c>
      <c r="AG26" s="2">
        <f t="shared" ref="AG26:AO27" ca="1" si="30">VLOOKUP($C26,サーバーロール,CELL("col",AG26)-2,0)</f>
        <v>1</v>
      </c>
      <c r="AH26" s="2">
        <f t="shared" ca="1" si="30"/>
        <v>1</v>
      </c>
      <c r="AI26" s="2">
        <f t="shared" ca="1" si="30"/>
        <v>1</v>
      </c>
      <c r="AJ26" s="2">
        <f t="shared" ca="1" si="30"/>
        <v>1</v>
      </c>
      <c r="AK26" s="2">
        <f t="shared" ca="1" si="30"/>
        <v>1</v>
      </c>
      <c r="AL26" s="2">
        <f t="shared" ca="1" si="30"/>
        <v>1</v>
      </c>
      <c r="AM26" s="2">
        <f t="shared" ca="1" si="30"/>
        <v>1</v>
      </c>
      <c r="AN26" s="2">
        <f t="shared" ca="1" si="30"/>
        <v>1</v>
      </c>
      <c r="AO26" s="2">
        <f t="shared" ca="1" si="30"/>
        <v>1</v>
      </c>
      <c r="AP26" s="2">
        <f t="shared" ca="1" si="9"/>
        <v>1</v>
      </c>
      <c r="AQ26" s="2">
        <f t="shared" ca="1" si="9"/>
        <v>1</v>
      </c>
      <c r="AR26" s="2">
        <f t="shared" ca="1" si="9"/>
        <v>1</v>
      </c>
      <c r="AS26" s="2">
        <f ca="1">VLOOKUP($C26,サーバーロール,CELL("col",AS26)-2,0)</f>
        <v>1</v>
      </c>
      <c r="AT26" s="2">
        <f t="shared" ca="1" si="11"/>
        <v>1</v>
      </c>
      <c r="AU26" s="2">
        <f t="shared" ref="AU26:AX27" ca="1" si="31">VLOOKUP($C26,サーバーロール,CELL("col",AU26)-2,0)</f>
        <v>1</v>
      </c>
      <c r="AV26" s="2">
        <f t="shared" ca="1" si="31"/>
        <v>1</v>
      </c>
      <c r="AW26" s="2">
        <f t="shared" ca="1" si="31"/>
        <v>1</v>
      </c>
      <c r="AX26" s="2">
        <f t="shared" ca="1" si="31"/>
        <v>1</v>
      </c>
      <c r="AY26" s="2">
        <f t="shared" ca="1" si="12"/>
        <v>1</v>
      </c>
      <c r="AZ26" s="2">
        <f t="shared" ca="1" si="13"/>
        <v>1</v>
      </c>
      <c r="BA26" s="2">
        <f t="shared" ref="BA26:BA32" ca="1" si="32">VLOOKUP($C26,サーバーロール,CELL("col",BA26)-2,0)</f>
        <v>1</v>
      </c>
      <c r="BB26" s="2">
        <f t="shared" ca="1" si="24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CARGO2</v>
      </c>
      <c r="B27" s="2" t="s">
        <v>48</v>
      </c>
      <c r="C27">
        <v>35</v>
      </c>
      <c r="D27" s="2">
        <f t="shared" ca="1" si="25"/>
        <v>0</v>
      </c>
      <c r="E27" s="2">
        <f t="shared" ca="1" si="25"/>
        <v>0</v>
      </c>
      <c r="F27" s="2">
        <f t="shared" ca="1" si="25"/>
        <v>0</v>
      </c>
      <c r="G27" s="2">
        <f t="shared" ca="1" si="25"/>
        <v>0</v>
      </c>
      <c r="H27" s="2">
        <f t="shared" ca="1" si="2"/>
        <v>0</v>
      </c>
      <c r="I27" s="2">
        <f t="shared" ca="1" si="26"/>
        <v>0</v>
      </c>
      <c r="J27" s="2">
        <f t="shared" ca="1" si="3"/>
        <v>0</v>
      </c>
      <c r="K27" s="2">
        <f t="shared" ca="1" si="27"/>
        <v>0</v>
      </c>
      <c r="L27" s="2">
        <f t="shared" ca="1" si="28"/>
        <v>0</v>
      </c>
      <c r="M27" s="2">
        <f t="shared" ca="1" si="28"/>
        <v>0</v>
      </c>
      <c r="N27" s="2">
        <f t="shared" ca="1" si="28"/>
        <v>0</v>
      </c>
      <c r="O27" s="2">
        <f t="shared" ca="1" si="28"/>
        <v>0</v>
      </c>
      <c r="P27" s="2">
        <f t="shared" ca="1" si="28"/>
        <v>0</v>
      </c>
      <c r="Q27" s="2">
        <f t="shared" ca="1" si="6"/>
        <v>0</v>
      </c>
      <c r="R27" s="2">
        <f t="shared" ca="1" si="6"/>
        <v>0</v>
      </c>
      <c r="S27" s="2">
        <f t="shared" ca="1" si="6"/>
        <v>0</v>
      </c>
      <c r="T27" s="2">
        <f t="shared" ca="1" si="29"/>
        <v>1</v>
      </c>
      <c r="U27" s="2">
        <f t="shared" ca="1" si="29"/>
        <v>0</v>
      </c>
      <c r="V27" s="2">
        <f t="shared" ca="1" si="29"/>
        <v>0</v>
      </c>
      <c r="W27" s="2">
        <f t="shared" ca="1" si="29"/>
        <v>0</v>
      </c>
      <c r="X27" s="2">
        <f t="shared" ca="1" si="29"/>
        <v>0</v>
      </c>
      <c r="Y27" s="2">
        <f t="shared" ca="1" si="29"/>
        <v>0</v>
      </c>
      <c r="Z27" s="2">
        <f t="shared" ca="1" si="29"/>
        <v>0</v>
      </c>
      <c r="AA27" s="2">
        <f t="shared" ca="1" si="29"/>
        <v>0</v>
      </c>
      <c r="AB27" s="2">
        <f t="shared" ca="1" si="29"/>
        <v>0</v>
      </c>
      <c r="AC27" s="2">
        <f t="shared" ca="1" si="29"/>
        <v>0</v>
      </c>
      <c r="AD27" s="2">
        <f t="shared" ca="1" si="29"/>
        <v>0</v>
      </c>
      <c r="AE27" s="2">
        <f t="shared" ca="1" si="29"/>
        <v>0</v>
      </c>
      <c r="AF27" s="2">
        <f t="shared" ca="1" si="29"/>
        <v>0</v>
      </c>
      <c r="AG27" s="2">
        <f t="shared" ca="1" si="30"/>
        <v>0</v>
      </c>
      <c r="AH27" s="2">
        <f t="shared" ca="1" si="30"/>
        <v>0</v>
      </c>
      <c r="AI27" s="2">
        <f t="shared" ca="1" si="30"/>
        <v>0</v>
      </c>
      <c r="AJ27" s="2">
        <f t="shared" ca="1" si="30"/>
        <v>0</v>
      </c>
      <c r="AK27" s="2">
        <f t="shared" ca="1" si="30"/>
        <v>0</v>
      </c>
      <c r="AL27" s="2">
        <f t="shared" ca="1" si="30"/>
        <v>0</v>
      </c>
      <c r="AM27" s="2">
        <f t="shared" ca="1" si="30"/>
        <v>0</v>
      </c>
      <c r="AN27" s="2">
        <f t="shared" ca="1" si="30"/>
        <v>0</v>
      </c>
      <c r="AO27" s="2">
        <f t="shared" ca="1" si="30"/>
        <v>0</v>
      </c>
      <c r="AP27" s="2">
        <f t="shared" ca="1" si="9"/>
        <v>0</v>
      </c>
      <c r="AQ27" s="2">
        <f t="shared" ca="1" si="9"/>
        <v>0</v>
      </c>
      <c r="AR27" s="2">
        <f t="shared" ca="1" si="9"/>
        <v>0</v>
      </c>
      <c r="AS27" s="2">
        <f ca="1">VLOOKUP($C27,サーバーロール,CELL("col",AS27)-2,0)</f>
        <v>0</v>
      </c>
      <c r="AT27" s="2">
        <f t="shared" ca="1" si="11"/>
        <v>0</v>
      </c>
      <c r="AU27" s="2">
        <f t="shared" ca="1" si="31"/>
        <v>0</v>
      </c>
      <c r="AV27" s="2">
        <f t="shared" ca="1" si="31"/>
        <v>0</v>
      </c>
      <c r="AW27" s="2">
        <f t="shared" ca="1" si="31"/>
        <v>0</v>
      </c>
      <c r="AX27" s="2">
        <f t="shared" ca="1" si="31"/>
        <v>0</v>
      </c>
      <c r="AY27" s="2">
        <f t="shared" ca="1" si="12"/>
        <v>0</v>
      </c>
      <c r="AZ27" s="2">
        <f t="shared" ca="1" si="13"/>
        <v>0</v>
      </c>
      <c r="BA27" s="2">
        <f t="shared" ca="1" si="32"/>
        <v>0</v>
      </c>
      <c r="BB27" s="2">
        <f t="shared" ca="1" si="24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CARGO2</v>
      </c>
      <c r="B28" s="2" t="s">
        <v>49</v>
      </c>
      <c r="C28">
        <v>36</v>
      </c>
      <c r="D28" s="2">
        <f t="shared" ref="D28:AX32" ca="1" si="33">VLOOKUP($C28,サーバーロール,CELL("col",D28)-2,0)</f>
        <v>0</v>
      </c>
      <c r="E28" s="2">
        <f t="shared" ca="1" si="33"/>
        <v>0</v>
      </c>
      <c r="F28" s="2">
        <f t="shared" ca="1" si="33"/>
        <v>0</v>
      </c>
      <c r="G28" s="2">
        <f t="shared" ca="1" si="33"/>
        <v>0</v>
      </c>
      <c r="H28" s="2">
        <f t="shared" ca="1" si="2"/>
        <v>0</v>
      </c>
      <c r="I28" s="2">
        <f t="shared" ca="1" si="33"/>
        <v>0</v>
      </c>
      <c r="J28" s="2">
        <f t="shared" ca="1" si="3"/>
        <v>0</v>
      </c>
      <c r="K28" s="2">
        <f t="shared" ca="1" si="33"/>
        <v>0</v>
      </c>
      <c r="L28" s="2">
        <f t="shared" ca="1" si="33"/>
        <v>0</v>
      </c>
      <c r="M28" s="2">
        <f t="shared" ca="1" si="33"/>
        <v>0</v>
      </c>
      <c r="N28" s="2">
        <f t="shared" ca="1" si="33"/>
        <v>1</v>
      </c>
      <c r="O28" s="2">
        <f t="shared" ca="1" si="33"/>
        <v>1</v>
      </c>
      <c r="P28" s="2">
        <f t="shared" ca="1" si="33"/>
        <v>1</v>
      </c>
      <c r="Q28" s="2">
        <f t="shared" ca="1" si="6"/>
        <v>0</v>
      </c>
      <c r="R28" s="2">
        <f t="shared" ca="1" si="6"/>
        <v>0</v>
      </c>
      <c r="S28" s="2">
        <f t="shared" ca="1" si="6"/>
        <v>0</v>
      </c>
      <c r="T28" s="2">
        <f t="shared" ca="1" si="33"/>
        <v>0</v>
      </c>
      <c r="U28" s="2">
        <f t="shared" ca="1" si="33"/>
        <v>0</v>
      </c>
      <c r="V28" s="2">
        <f t="shared" ca="1" si="33"/>
        <v>0</v>
      </c>
      <c r="W28" s="2">
        <f t="shared" ca="1" si="33"/>
        <v>0</v>
      </c>
      <c r="X28" s="2">
        <f t="shared" ca="1" si="33"/>
        <v>0</v>
      </c>
      <c r="Y28" s="2">
        <f t="shared" ca="1" si="33"/>
        <v>0</v>
      </c>
      <c r="Z28" s="2">
        <f t="shared" ca="1" si="33"/>
        <v>0</v>
      </c>
      <c r="AA28" s="2">
        <f t="shared" ca="1" si="33"/>
        <v>0</v>
      </c>
      <c r="AB28" s="2">
        <f t="shared" ca="1" si="33"/>
        <v>0</v>
      </c>
      <c r="AC28" s="2">
        <f t="shared" ca="1" si="33"/>
        <v>0</v>
      </c>
      <c r="AD28" s="2">
        <f t="shared" ca="1" si="33"/>
        <v>0</v>
      </c>
      <c r="AE28" s="2">
        <f t="shared" ca="1" si="33"/>
        <v>0</v>
      </c>
      <c r="AF28" s="2">
        <f t="shared" ca="1" si="33"/>
        <v>0</v>
      </c>
      <c r="AG28" s="2">
        <f t="shared" ca="1" si="33"/>
        <v>0</v>
      </c>
      <c r="AH28" s="2">
        <f t="shared" ca="1" si="33"/>
        <v>0</v>
      </c>
      <c r="AI28" s="2">
        <f t="shared" ca="1" si="33"/>
        <v>0</v>
      </c>
      <c r="AJ28" s="2">
        <f t="shared" ca="1" si="33"/>
        <v>0</v>
      </c>
      <c r="AK28" s="2">
        <f t="shared" ca="1" si="33"/>
        <v>0</v>
      </c>
      <c r="AL28" s="2">
        <f t="shared" ca="1" si="33"/>
        <v>0</v>
      </c>
      <c r="AM28" s="2">
        <f t="shared" ca="1" si="33"/>
        <v>0</v>
      </c>
      <c r="AN28" s="2">
        <f t="shared" ca="1" si="33"/>
        <v>0</v>
      </c>
      <c r="AO28" s="2">
        <f t="shared" ca="1" si="33"/>
        <v>0</v>
      </c>
      <c r="AP28" s="2">
        <f t="shared" ca="1" si="9"/>
        <v>0</v>
      </c>
      <c r="AQ28" s="2">
        <f t="shared" ca="1" si="9"/>
        <v>0</v>
      </c>
      <c r="AR28" s="2">
        <f t="shared" ca="1" si="9"/>
        <v>0</v>
      </c>
      <c r="AS28" s="2">
        <f t="shared" ca="1" si="33"/>
        <v>0</v>
      </c>
      <c r="AT28" s="2">
        <f t="shared" ca="1" si="11"/>
        <v>0</v>
      </c>
      <c r="AU28" s="2">
        <f t="shared" ca="1" si="33"/>
        <v>0</v>
      </c>
      <c r="AV28" s="2">
        <f t="shared" ca="1" si="33"/>
        <v>0</v>
      </c>
      <c r="AW28" s="2">
        <f t="shared" ca="1" si="33"/>
        <v>0</v>
      </c>
      <c r="AX28" s="2">
        <f t="shared" ca="1" si="33"/>
        <v>0</v>
      </c>
      <c r="AY28" s="2">
        <f t="shared" ca="1" si="12"/>
        <v>0</v>
      </c>
      <c r="AZ28" s="2">
        <f t="shared" ca="1" si="13"/>
        <v>0</v>
      </c>
      <c r="BA28" s="2">
        <f t="shared" ca="1" si="32"/>
        <v>0</v>
      </c>
      <c r="BB28" s="2">
        <f t="shared" ca="1" si="24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CARGO2</v>
      </c>
      <c r="B29" s="2" t="s">
        <v>50</v>
      </c>
      <c r="C29">
        <v>37</v>
      </c>
      <c r="D29" s="2">
        <f t="shared" ca="1" si="33"/>
        <v>0</v>
      </c>
      <c r="E29" s="2">
        <f t="shared" ca="1" si="33"/>
        <v>0</v>
      </c>
      <c r="F29" s="2">
        <f t="shared" ca="1" si="33"/>
        <v>0</v>
      </c>
      <c r="G29" s="2">
        <f t="shared" ca="1" si="33"/>
        <v>0</v>
      </c>
      <c r="H29" s="2">
        <f t="shared" ca="1" si="2"/>
        <v>0</v>
      </c>
      <c r="I29" s="2">
        <f t="shared" ca="1" si="33"/>
        <v>0</v>
      </c>
      <c r="J29" s="2">
        <f t="shared" ca="1" si="3"/>
        <v>0</v>
      </c>
      <c r="K29" s="2">
        <f t="shared" ca="1" si="33"/>
        <v>0</v>
      </c>
      <c r="L29" s="2">
        <f t="shared" ca="1" si="33"/>
        <v>0</v>
      </c>
      <c r="M29" s="2">
        <f t="shared" ca="1" si="33"/>
        <v>0</v>
      </c>
      <c r="N29" s="2">
        <f t="shared" ca="1" si="33"/>
        <v>0</v>
      </c>
      <c r="O29" s="2">
        <f t="shared" ca="1" si="33"/>
        <v>1</v>
      </c>
      <c r="P29" s="2">
        <f t="shared" ca="1" si="33"/>
        <v>1</v>
      </c>
      <c r="Q29" s="2">
        <f t="shared" ca="1" si="6"/>
        <v>0</v>
      </c>
      <c r="R29" s="2">
        <f t="shared" ca="1" si="6"/>
        <v>0</v>
      </c>
      <c r="S29" s="2">
        <f t="shared" ca="1" si="6"/>
        <v>0</v>
      </c>
      <c r="T29" s="2">
        <f t="shared" ca="1" si="33"/>
        <v>0</v>
      </c>
      <c r="U29" s="2">
        <f t="shared" ca="1" si="33"/>
        <v>0</v>
      </c>
      <c r="V29" s="2">
        <f t="shared" ca="1" si="33"/>
        <v>0</v>
      </c>
      <c r="W29" s="2">
        <f t="shared" ca="1" si="33"/>
        <v>0</v>
      </c>
      <c r="X29" s="2">
        <f t="shared" ca="1" si="33"/>
        <v>0</v>
      </c>
      <c r="Y29" s="2">
        <f t="shared" ca="1" si="33"/>
        <v>0</v>
      </c>
      <c r="Z29" s="2">
        <f t="shared" ca="1" si="33"/>
        <v>0</v>
      </c>
      <c r="AA29" s="2">
        <f t="shared" ca="1" si="33"/>
        <v>0</v>
      </c>
      <c r="AB29" s="2">
        <f t="shared" ca="1" si="33"/>
        <v>0</v>
      </c>
      <c r="AC29" s="2">
        <f t="shared" ca="1" si="33"/>
        <v>0</v>
      </c>
      <c r="AD29" s="2">
        <f t="shared" ca="1" si="33"/>
        <v>0</v>
      </c>
      <c r="AE29" s="2">
        <f t="shared" ca="1" si="33"/>
        <v>0</v>
      </c>
      <c r="AF29" s="2">
        <f t="shared" ca="1" si="33"/>
        <v>0</v>
      </c>
      <c r="AG29" s="2">
        <f t="shared" ca="1" si="33"/>
        <v>0</v>
      </c>
      <c r="AH29" s="2">
        <f t="shared" ca="1" si="33"/>
        <v>0</v>
      </c>
      <c r="AI29" s="2">
        <f t="shared" ca="1" si="33"/>
        <v>0</v>
      </c>
      <c r="AJ29" s="2">
        <f t="shared" ca="1" si="33"/>
        <v>0</v>
      </c>
      <c r="AK29" s="2">
        <f t="shared" ca="1" si="33"/>
        <v>0</v>
      </c>
      <c r="AL29" s="2">
        <f t="shared" ca="1" si="33"/>
        <v>0</v>
      </c>
      <c r="AM29" s="2">
        <f t="shared" ca="1" si="33"/>
        <v>0</v>
      </c>
      <c r="AN29" s="2">
        <f t="shared" ca="1" si="33"/>
        <v>0</v>
      </c>
      <c r="AO29" s="2">
        <f t="shared" ca="1" si="33"/>
        <v>0</v>
      </c>
      <c r="AP29" s="2">
        <f t="shared" ca="1" si="9"/>
        <v>0</v>
      </c>
      <c r="AQ29" s="2">
        <f t="shared" ca="1" si="9"/>
        <v>0</v>
      </c>
      <c r="AR29" s="2">
        <f t="shared" ca="1" si="9"/>
        <v>0</v>
      </c>
      <c r="AS29" s="2">
        <f t="shared" ca="1" si="33"/>
        <v>0</v>
      </c>
      <c r="AT29" s="2">
        <f t="shared" ca="1" si="11"/>
        <v>0</v>
      </c>
      <c r="AU29" s="2">
        <f t="shared" ca="1" si="33"/>
        <v>0</v>
      </c>
      <c r="AV29" s="2">
        <f t="shared" ca="1" si="33"/>
        <v>0</v>
      </c>
      <c r="AW29" s="2">
        <f t="shared" ca="1" si="33"/>
        <v>0</v>
      </c>
      <c r="AX29" s="2">
        <f t="shared" ca="1" si="33"/>
        <v>0</v>
      </c>
      <c r="AY29" s="2">
        <f t="shared" ca="1" si="12"/>
        <v>0</v>
      </c>
      <c r="AZ29" s="2">
        <f t="shared" ca="1" si="13"/>
        <v>0</v>
      </c>
      <c r="BA29" s="2">
        <f t="shared" ca="1" si="32"/>
        <v>0</v>
      </c>
      <c r="BB29" s="2">
        <f t="shared" ca="1" si="24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CARGO2</v>
      </c>
      <c r="B30" s="2" t="s">
        <v>51</v>
      </c>
      <c r="C30">
        <v>38</v>
      </c>
      <c r="D30" s="2">
        <f t="shared" ca="1" si="33"/>
        <v>0</v>
      </c>
      <c r="E30" s="2">
        <f t="shared" ca="1" si="33"/>
        <v>0</v>
      </c>
      <c r="F30" s="2">
        <f t="shared" ca="1" si="33"/>
        <v>0</v>
      </c>
      <c r="G30" s="2">
        <f t="shared" ca="1" si="33"/>
        <v>0</v>
      </c>
      <c r="H30" s="2">
        <f t="shared" ca="1" si="2"/>
        <v>0</v>
      </c>
      <c r="I30" s="2">
        <f t="shared" ca="1" si="33"/>
        <v>0</v>
      </c>
      <c r="J30" s="2">
        <f t="shared" ca="1" si="3"/>
        <v>0</v>
      </c>
      <c r="K30" s="2">
        <f t="shared" ca="1" si="33"/>
        <v>0</v>
      </c>
      <c r="L30" s="2">
        <f t="shared" ca="1" si="33"/>
        <v>0</v>
      </c>
      <c r="M30" s="2">
        <f t="shared" ca="1" si="33"/>
        <v>1</v>
      </c>
      <c r="N30" s="2">
        <f t="shared" ca="1" si="33"/>
        <v>1</v>
      </c>
      <c r="O30" s="2">
        <f t="shared" ca="1" si="33"/>
        <v>1</v>
      </c>
      <c r="P30" s="2">
        <f t="shared" ca="1" si="33"/>
        <v>1</v>
      </c>
      <c r="Q30" s="2">
        <f t="shared" ca="1" si="6"/>
        <v>0</v>
      </c>
      <c r="R30" s="2">
        <f t="shared" ca="1" si="6"/>
        <v>0</v>
      </c>
      <c r="S30" s="2">
        <f t="shared" ca="1" si="6"/>
        <v>0</v>
      </c>
      <c r="T30" s="2">
        <f t="shared" ca="1" si="33"/>
        <v>0</v>
      </c>
      <c r="U30" s="2">
        <f t="shared" ca="1" si="33"/>
        <v>0</v>
      </c>
      <c r="V30" s="2">
        <f t="shared" ca="1" si="33"/>
        <v>0</v>
      </c>
      <c r="W30" s="2">
        <f t="shared" ca="1" si="33"/>
        <v>0</v>
      </c>
      <c r="X30" s="2">
        <f t="shared" ca="1" si="33"/>
        <v>0</v>
      </c>
      <c r="Y30" s="2">
        <f t="shared" ca="1" si="33"/>
        <v>0</v>
      </c>
      <c r="Z30" s="2">
        <f t="shared" ca="1" si="33"/>
        <v>0</v>
      </c>
      <c r="AA30" s="2">
        <f t="shared" ca="1" si="33"/>
        <v>0</v>
      </c>
      <c r="AB30" s="2">
        <f t="shared" ca="1" si="33"/>
        <v>0</v>
      </c>
      <c r="AC30" s="2">
        <f t="shared" ca="1" si="33"/>
        <v>0</v>
      </c>
      <c r="AD30" s="2">
        <f t="shared" ca="1" si="33"/>
        <v>0</v>
      </c>
      <c r="AE30" s="2">
        <f t="shared" ca="1" si="33"/>
        <v>0</v>
      </c>
      <c r="AF30" s="2">
        <f t="shared" ca="1" si="33"/>
        <v>0</v>
      </c>
      <c r="AG30" s="2">
        <f t="shared" ca="1" si="33"/>
        <v>0</v>
      </c>
      <c r="AH30" s="2">
        <f t="shared" ca="1" si="33"/>
        <v>0</v>
      </c>
      <c r="AI30" s="2">
        <f t="shared" ca="1" si="33"/>
        <v>0</v>
      </c>
      <c r="AJ30" s="2">
        <f t="shared" ca="1" si="33"/>
        <v>0</v>
      </c>
      <c r="AK30" s="2">
        <f t="shared" ca="1" si="33"/>
        <v>0</v>
      </c>
      <c r="AL30" s="2">
        <f t="shared" ca="1" si="33"/>
        <v>0</v>
      </c>
      <c r="AM30" s="2">
        <f t="shared" ca="1" si="33"/>
        <v>0</v>
      </c>
      <c r="AN30" s="2">
        <f t="shared" ca="1" si="33"/>
        <v>0</v>
      </c>
      <c r="AO30" s="2">
        <f t="shared" ca="1" si="33"/>
        <v>0</v>
      </c>
      <c r="AP30" s="2">
        <f t="shared" ca="1" si="9"/>
        <v>0</v>
      </c>
      <c r="AQ30" s="2">
        <f t="shared" ca="1" si="9"/>
        <v>0</v>
      </c>
      <c r="AR30" s="2">
        <f t="shared" ca="1" si="9"/>
        <v>0</v>
      </c>
      <c r="AS30" s="2">
        <f t="shared" ca="1" si="33"/>
        <v>0</v>
      </c>
      <c r="AT30" s="2">
        <f t="shared" ca="1" si="11"/>
        <v>0</v>
      </c>
      <c r="AU30" s="2">
        <f t="shared" ca="1" si="33"/>
        <v>0</v>
      </c>
      <c r="AV30" s="2">
        <f t="shared" ca="1" si="33"/>
        <v>0</v>
      </c>
      <c r="AW30" s="2">
        <f t="shared" ca="1" si="33"/>
        <v>0</v>
      </c>
      <c r="AX30" s="2">
        <f t="shared" ca="1" si="33"/>
        <v>0</v>
      </c>
      <c r="AY30" s="2">
        <f t="shared" ca="1" si="12"/>
        <v>0</v>
      </c>
      <c r="AZ30" s="2">
        <f t="shared" ca="1" si="13"/>
        <v>0</v>
      </c>
      <c r="BA30" s="2">
        <f t="shared" ca="1" si="32"/>
        <v>0</v>
      </c>
      <c r="BB30" s="2">
        <f t="shared" ca="1" si="24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CARGO2</v>
      </c>
      <c r="B31" s="1" t="s">
        <v>52</v>
      </c>
      <c r="C31">
        <v>39</v>
      </c>
      <c r="D31" s="2">
        <f t="shared" ca="1" si="33"/>
        <v>1</v>
      </c>
      <c r="E31" s="2">
        <f t="shared" ca="1" si="33"/>
        <v>1</v>
      </c>
      <c r="F31" s="2">
        <f t="shared" ca="1" si="33"/>
        <v>1</v>
      </c>
      <c r="G31" s="2">
        <f t="shared" ca="1" si="33"/>
        <v>1</v>
      </c>
      <c r="H31" s="2">
        <f t="shared" ca="1" si="2"/>
        <v>1</v>
      </c>
      <c r="I31" s="2">
        <f t="shared" ca="1" si="33"/>
        <v>1</v>
      </c>
      <c r="J31" s="2">
        <f t="shared" ca="1" si="3"/>
        <v>1</v>
      </c>
      <c r="K31" s="2">
        <f t="shared" ca="1" si="33"/>
        <v>1</v>
      </c>
      <c r="L31" s="2">
        <f t="shared" ca="1" si="33"/>
        <v>1</v>
      </c>
      <c r="M31" s="2">
        <f t="shared" ca="1" si="33"/>
        <v>1</v>
      </c>
      <c r="N31" s="2">
        <f t="shared" ca="1" si="33"/>
        <v>1</v>
      </c>
      <c r="O31" s="2">
        <f t="shared" ca="1" si="33"/>
        <v>1</v>
      </c>
      <c r="P31" s="2">
        <f t="shared" ca="1" si="33"/>
        <v>1</v>
      </c>
      <c r="Q31" s="2">
        <f t="shared" ca="1" si="6"/>
        <v>1</v>
      </c>
      <c r="R31" s="2">
        <f t="shared" ca="1" si="6"/>
        <v>1</v>
      </c>
      <c r="S31" s="2">
        <f t="shared" ca="1" si="6"/>
        <v>1</v>
      </c>
      <c r="T31" s="2">
        <f t="shared" ca="1" si="33"/>
        <v>1</v>
      </c>
      <c r="U31" s="2">
        <f t="shared" ca="1" si="33"/>
        <v>1</v>
      </c>
      <c r="V31" s="2">
        <f t="shared" ca="1" si="33"/>
        <v>1</v>
      </c>
      <c r="W31" s="2">
        <f t="shared" ca="1" si="33"/>
        <v>1</v>
      </c>
      <c r="X31" s="2">
        <f t="shared" ca="1" si="33"/>
        <v>1</v>
      </c>
      <c r="Y31" s="2">
        <f t="shared" ca="1" si="33"/>
        <v>1</v>
      </c>
      <c r="Z31" s="2">
        <f t="shared" ca="1" si="33"/>
        <v>1</v>
      </c>
      <c r="AA31" s="2">
        <f t="shared" ca="1" si="33"/>
        <v>1</v>
      </c>
      <c r="AB31" s="2">
        <f t="shared" ca="1" si="33"/>
        <v>1</v>
      </c>
      <c r="AC31" s="2">
        <f t="shared" ca="1" si="33"/>
        <v>1</v>
      </c>
      <c r="AD31" s="2">
        <f t="shared" ca="1" si="33"/>
        <v>1</v>
      </c>
      <c r="AE31" s="2">
        <f t="shared" ca="1" si="33"/>
        <v>1</v>
      </c>
      <c r="AF31" s="2">
        <f t="shared" ca="1" si="33"/>
        <v>1</v>
      </c>
      <c r="AG31" s="2">
        <f t="shared" ca="1" si="33"/>
        <v>1</v>
      </c>
      <c r="AH31" s="2">
        <f t="shared" ca="1" si="33"/>
        <v>1</v>
      </c>
      <c r="AI31" s="2">
        <f t="shared" ca="1" si="33"/>
        <v>1</v>
      </c>
      <c r="AJ31" s="2">
        <f t="shared" ca="1" si="33"/>
        <v>1</v>
      </c>
      <c r="AK31" s="2">
        <f t="shared" ca="1" si="33"/>
        <v>1</v>
      </c>
      <c r="AL31" s="2">
        <f t="shared" ca="1" si="33"/>
        <v>1</v>
      </c>
      <c r="AM31" s="2">
        <f t="shared" ca="1" si="33"/>
        <v>1</v>
      </c>
      <c r="AN31" s="2">
        <f t="shared" ca="1" si="33"/>
        <v>1</v>
      </c>
      <c r="AO31" s="2">
        <f t="shared" ca="1" si="33"/>
        <v>1</v>
      </c>
      <c r="AP31" s="2">
        <f t="shared" ca="1" si="9"/>
        <v>1</v>
      </c>
      <c r="AQ31" s="2">
        <f t="shared" ca="1" si="9"/>
        <v>1</v>
      </c>
      <c r="AR31" s="2">
        <f t="shared" ca="1" si="9"/>
        <v>1</v>
      </c>
      <c r="AS31" s="2">
        <f t="shared" ca="1" si="33"/>
        <v>1</v>
      </c>
      <c r="AT31" s="2">
        <f t="shared" ca="1" si="11"/>
        <v>1</v>
      </c>
      <c r="AU31" s="2">
        <f t="shared" ca="1" si="33"/>
        <v>1</v>
      </c>
      <c r="AV31" s="2">
        <f t="shared" ca="1" si="33"/>
        <v>1</v>
      </c>
      <c r="AW31" s="2">
        <f t="shared" ca="1" si="33"/>
        <v>1</v>
      </c>
      <c r="AX31" s="2">
        <f t="shared" ca="1" si="33"/>
        <v>1</v>
      </c>
      <c r="AY31" s="2">
        <f t="shared" ca="1" si="12"/>
        <v>1</v>
      </c>
      <c r="AZ31" s="2">
        <f t="shared" ca="1" si="13"/>
        <v>1</v>
      </c>
      <c r="BA31" s="2">
        <f t="shared" ca="1" si="32"/>
        <v>1</v>
      </c>
      <c r="BB31" s="2">
        <f t="shared" ca="1" si="24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CARGO2</v>
      </c>
      <c r="B32" s="5" t="s">
        <v>63</v>
      </c>
      <c r="C32">
        <v>24</v>
      </c>
      <c r="D32" s="2">
        <f t="shared" ca="1" si="33"/>
        <v>0</v>
      </c>
      <c r="E32" s="2">
        <f t="shared" ca="1" si="33"/>
        <v>0</v>
      </c>
      <c r="F32" s="2">
        <f t="shared" ca="1" si="33"/>
        <v>0</v>
      </c>
      <c r="G32" s="2">
        <f t="shared" ca="1" si="33"/>
        <v>0</v>
      </c>
      <c r="H32" s="2">
        <f t="shared" ca="1" si="2"/>
        <v>0</v>
      </c>
      <c r="I32" s="2">
        <f t="shared" ca="1" si="33"/>
        <v>0</v>
      </c>
      <c r="J32" s="2">
        <f t="shared" ca="1" si="3"/>
        <v>0</v>
      </c>
      <c r="K32" s="2">
        <f t="shared" ca="1" si="33"/>
        <v>0</v>
      </c>
      <c r="L32" s="2">
        <f t="shared" ca="1" si="33"/>
        <v>1</v>
      </c>
      <c r="M32" s="2">
        <f t="shared" ca="1" si="33"/>
        <v>1</v>
      </c>
      <c r="N32" s="2">
        <f t="shared" ca="1" si="33"/>
        <v>1</v>
      </c>
      <c r="O32" s="2">
        <f t="shared" ca="1" si="33"/>
        <v>1</v>
      </c>
      <c r="P32" s="2">
        <f t="shared" ca="1" si="33"/>
        <v>1</v>
      </c>
      <c r="Q32" s="2">
        <f t="shared" ca="1" si="6"/>
        <v>0</v>
      </c>
      <c r="R32" s="2">
        <f t="shared" ca="1" si="6"/>
        <v>0</v>
      </c>
      <c r="S32" s="2">
        <f t="shared" ca="1" si="6"/>
        <v>0</v>
      </c>
      <c r="T32" s="2">
        <f t="shared" ca="1" si="33"/>
        <v>0</v>
      </c>
      <c r="U32" s="2">
        <f t="shared" ca="1" si="33"/>
        <v>0</v>
      </c>
      <c r="V32" s="2">
        <f t="shared" ca="1" si="33"/>
        <v>0</v>
      </c>
      <c r="W32" s="2">
        <f t="shared" ca="1" si="33"/>
        <v>0</v>
      </c>
      <c r="X32" s="2">
        <f t="shared" ca="1" si="33"/>
        <v>0</v>
      </c>
      <c r="Y32" s="2">
        <f t="shared" ca="1" si="33"/>
        <v>1</v>
      </c>
      <c r="Z32" s="2">
        <f t="shared" ca="1" si="33"/>
        <v>0</v>
      </c>
      <c r="AA32" s="2">
        <f t="shared" ca="1" si="33"/>
        <v>0</v>
      </c>
      <c r="AB32" s="2">
        <f t="shared" ca="1" si="33"/>
        <v>1</v>
      </c>
      <c r="AC32" s="2">
        <f t="shared" ca="1" si="33"/>
        <v>0</v>
      </c>
      <c r="AD32" s="2">
        <f t="shared" ca="1" si="33"/>
        <v>0</v>
      </c>
      <c r="AE32" s="2">
        <f t="shared" ca="1" si="33"/>
        <v>0</v>
      </c>
      <c r="AF32" s="2">
        <f t="shared" ca="1" si="33"/>
        <v>0</v>
      </c>
      <c r="AG32" s="2">
        <f t="shared" ca="1" si="33"/>
        <v>0</v>
      </c>
      <c r="AH32" s="2">
        <f t="shared" ca="1" si="33"/>
        <v>0</v>
      </c>
      <c r="AI32" s="2">
        <f t="shared" ca="1" si="33"/>
        <v>0</v>
      </c>
      <c r="AJ32" s="2">
        <f t="shared" ca="1" si="33"/>
        <v>0</v>
      </c>
      <c r="AK32" s="2">
        <f t="shared" ca="1" si="33"/>
        <v>0</v>
      </c>
      <c r="AL32" s="2">
        <f t="shared" ca="1" si="33"/>
        <v>0</v>
      </c>
      <c r="AM32" s="2">
        <f t="shared" ca="1" si="33"/>
        <v>0</v>
      </c>
      <c r="AN32" s="2">
        <f t="shared" ca="1" si="33"/>
        <v>0</v>
      </c>
      <c r="AO32" s="2">
        <f t="shared" ca="1" si="33"/>
        <v>0</v>
      </c>
      <c r="AP32" s="2">
        <f t="shared" ca="1" si="9"/>
        <v>0</v>
      </c>
      <c r="AQ32" s="2">
        <f t="shared" ca="1" si="9"/>
        <v>0</v>
      </c>
      <c r="AR32" s="2">
        <f t="shared" ca="1" si="9"/>
        <v>0</v>
      </c>
      <c r="AS32" s="2">
        <f t="shared" ca="1" si="33"/>
        <v>0</v>
      </c>
      <c r="AT32" s="2">
        <f t="shared" ca="1" si="11"/>
        <v>0</v>
      </c>
      <c r="AU32" s="2">
        <f t="shared" ca="1" si="33"/>
        <v>0</v>
      </c>
      <c r="AV32" s="2">
        <f t="shared" ca="1" si="33"/>
        <v>0</v>
      </c>
      <c r="AW32" s="2">
        <f t="shared" ca="1" si="33"/>
        <v>0</v>
      </c>
      <c r="AX32" s="2">
        <f t="shared" ca="1" si="33"/>
        <v>0</v>
      </c>
      <c r="AY32" s="2">
        <f t="shared" ca="1" si="12"/>
        <v>0</v>
      </c>
      <c r="AZ32" s="2">
        <f t="shared" ca="1" si="13"/>
        <v>0</v>
      </c>
      <c r="BA32" s="2">
        <f t="shared" ca="1" si="32"/>
        <v>0</v>
      </c>
      <c r="BB32" s="2">
        <f t="shared" ca="1" si="24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CARGO2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D2:S33 U2:AR33">
    <cfRule type="expression" dxfId="464" priority="18">
      <formula>AND(D2=1,_xlfn.ISFORMULA(D2))</formula>
    </cfRule>
    <cfRule type="expression" dxfId="463" priority="19">
      <formula>_xlfn.ISFORMULA(D2)</formula>
    </cfRule>
    <cfRule type="expression" dxfId="462" priority="20">
      <formula>AND(EXACT(1,D2),ISNUMBER(D2))</formula>
    </cfRule>
  </conditionalFormatting>
  <conditionalFormatting sqref="F2:F33">
    <cfRule type="expression" dxfId="461" priority="15">
      <formula>AND(F2=1,_xlfn.ISFORMULA(F2))</formula>
    </cfRule>
    <cfRule type="expression" dxfId="460" priority="16">
      <formula>_xlfn.ISFORMULA(F2)</formula>
    </cfRule>
    <cfRule type="expression" dxfId="459" priority="17">
      <formula>AND(EXACT(1,F2),ISNUMBER(F2))</formula>
    </cfRule>
  </conditionalFormatting>
  <conditionalFormatting sqref="E2:E33">
    <cfRule type="expression" dxfId="458" priority="12">
      <formula>AND(E2=1,_xlfn.ISFORMULA(E2))</formula>
    </cfRule>
    <cfRule type="expression" dxfId="457" priority="13">
      <formula>_xlfn.ISFORMULA(E2)</formula>
    </cfRule>
    <cfRule type="expression" dxfId="456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{FF3BEEA0-53E8-49A1-893B-8459D0D3C0FF}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{397B8F54-09F2-4E7B-AA18-EC1D46ECD0ED}</x14:id>
        </ext>
      </extLst>
    </cfRule>
  </conditionalFormatting>
  <conditionalFormatting sqref="AS2:AS33">
    <cfRule type="expression" dxfId="455" priority="7">
      <formula>AND(AS2=1,_xlfn.ISFORMULA(AS2))</formula>
    </cfRule>
    <cfRule type="expression" dxfId="454" priority="8">
      <formula>_xlfn.ISFORMULA(AS2)</formula>
    </cfRule>
    <cfRule type="expression" dxfId="453" priority="9">
      <formula>AND(EXACT(1,AS2),ISNUMBER(AS2))</formula>
    </cfRule>
  </conditionalFormatting>
  <conditionalFormatting sqref="AW2:AW33">
    <cfRule type="expression" dxfId="452" priority="4">
      <formula>AND(AW2=1,_xlfn.ISFORMULA(AW2))</formula>
    </cfRule>
    <cfRule type="expression" dxfId="451" priority="5">
      <formula>_xlfn.ISFORMULA(AW2)</formula>
    </cfRule>
    <cfRule type="expression" dxfId="450" priority="6">
      <formula>AND(EXACT(1,AW2),ISNUMBER(AW2))</formula>
    </cfRule>
  </conditionalFormatting>
  <conditionalFormatting sqref="T2:T33">
    <cfRule type="expression" dxfId="449" priority="1">
      <formula>AND(T2=1,_xlfn.ISFORMULA(T2))</formula>
    </cfRule>
    <cfRule type="expression" dxfId="448" priority="2">
      <formula>_xlfn.ISFORMULA(T2)</formula>
    </cfRule>
    <cfRule type="expression" dxfId="447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BEEA0-53E8-49A1-893B-8459D0D3C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397B8F54-09F2-4E7B-AA18-EC1D46ECD0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2.375" bestFit="1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98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WORKSPACE</v>
      </c>
      <c r="B2" s="1" t="s">
        <v>17</v>
      </c>
      <c r="C2" s="2">
        <v>1</v>
      </c>
      <c r="D2" s="2">
        <f t="shared" ref="D2:S8" ca="1" si="1">VLOOKUP($C2,サーバーロール,CELL("col",D2)-2,0)</f>
        <v>1</v>
      </c>
      <c r="E2" s="2">
        <f t="shared" ca="1" si="1"/>
        <v>1</v>
      </c>
      <c r="F2" s="2">
        <f t="shared" ca="1" si="1"/>
        <v>1</v>
      </c>
      <c r="G2" s="2">
        <f t="shared" ca="1" si="1"/>
        <v>1</v>
      </c>
      <c r="H2" s="2">
        <f t="shared" ca="1" si="1"/>
        <v>1</v>
      </c>
      <c r="I2" s="2">
        <f t="shared" ca="1" si="1"/>
        <v>1</v>
      </c>
      <c r="J2" s="2">
        <f t="shared" ca="1" si="1"/>
        <v>1</v>
      </c>
      <c r="K2" s="2">
        <f t="shared" ca="1" si="1"/>
        <v>1</v>
      </c>
      <c r="L2" s="2">
        <f t="shared" ca="1" si="1"/>
        <v>1</v>
      </c>
      <c r="M2" s="2">
        <f t="shared" ca="1" si="1"/>
        <v>1</v>
      </c>
      <c r="N2" s="2">
        <f t="shared" ca="1" si="1"/>
        <v>1</v>
      </c>
      <c r="O2" s="2">
        <f t="shared" ca="1" si="1"/>
        <v>1</v>
      </c>
      <c r="P2" s="2">
        <f t="shared" ca="1" si="1"/>
        <v>1</v>
      </c>
      <c r="Q2" s="2">
        <f t="shared" ca="1" si="1"/>
        <v>1</v>
      </c>
      <c r="R2" s="2">
        <f t="shared" ca="1" si="1"/>
        <v>1</v>
      </c>
      <c r="S2" s="2">
        <f t="shared" ca="1" si="1"/>
        <v>1</v>
      </c>
      <c r="T2" s="2">
        <f t="shared" ref="T2:BB2" ca="1" si="2">VLOOKUP($C2,サーバーロール,CELL("col",T2)-2,0)</f>
        <v>1</v>
      </c>
      <c r="U2" s="2">
        <f t="shared" ca="1" si="2"/>
        <v>1</v>
      </c>
      <c r="V2" s="2">
        <f t="shared" ca="1" si="2"/>
        <v>1</v>
      </c>
      <c r="W2" s="2">
        <f t="shared" ca="1" si="2"/>
        <v>1</v>
      </c>
      <c r="X2" s="2">
        <f t="shared" ca="1" si="2"/>
        <v>1</v>
      </c>
      <c r="Y2" s="2">
        <f t="shared" ca="1" si="2"/>
        <v>1</v>
      </c>
      <c r="Z2" s="2">
        <f t="shared" ca="1" si="2"/>
        <v>1</v>
      </c>
      <c r="AA2" s="2">
        <f t="shared" ca="1" si="2"/>
        <v>1</v>
      </c>
      <c r="AB2" s="2">
        <f t="shared" ca="1" si="2"/>
        <v>1</v>
      </c>
      <c r="AC2" s="2">
        <f t="shared" ca="1" si="2"/>
        <v>1</v>
      </c>
      <c r="AD2" s="2">
        <f t="shared" ca="1" si="2"/>
        <v>1</v>
      </c>
      <c r="AE2" s="2">
        <f t="shared" ca="1" si="2"/>
        <v>1</v>
      </c>
      <c r="AF2" s="2">
        <f t="shared" ca="1" si="2"/>
        <v>1</v>
      </c>
      <c r="AG2" s="2">
        <f t="shared" ca="1" si="2"/>
        <v>1</v>
      </c>
      <c r="AH2" s="2">
        <f t="shared" ca="1" si="2"/>
        <v>1</v>
      </c>
      <c r="AI2" s="2">
        <f t="shared" ca="1" si="2"/>
        <v>1</v>
      </c>
      <c r="AJ2" s="2">
        <f t="shared" ca="1" si="2"/>
        <v>1</v>
      </c>
      <c r="AK2" s="2">
        <f t="shared" ca="1" si="2"/>
        <v>1</v>
      </c>
      <c r="AL2" s="2">
        <f t="shared" ca="1" si="2"/>
        <v>1</v>
      </c>
      <c r="AM2" s="2">
        <f t="shared" ca="1" si="2"/>
        <v>1</v>
      </c>
      <c r="AN2" s="2">
        <f t="shared" ca="1" si="2"/>
        <v>1</v>
      </c>
      <c r="AO2" s="2">
        <f t="shared" ca="1" si="2"/>
        <v>1</v>
      </c>
      <c r="AP2" s="2">
        <f t="shared" ca="1" si="2"/>
        <v>1</v>
      </c>
      <c r="AQ2" s="2">
        <f t="shared" ca="1" si="2"/>
        <v>1</v>
      </c>
      <c r="AR2" s="2">
        <f t="shared" ca="1" si="2"/>
        <v>1</v>
      </c>
      <c r="AS2" s="2">
        <f t="shared" ca="1" si="2"/>
        <v>1</v>
      </c>
      <c r="AT2" s="2">
        <f t="shared" ca="1" si="2"/>
        <v>1</v>
      </c>
      <c r="AU2" s="2">
        <f t="shared" ca="1" si="2"/>
        <v>1</v>
      </c>
      <c r="AV2" s="2">
        <f t="shared" ca="1" si="2"/>
        <v>1</v>
      </c>
      <c r="AW2" s="2">
        <f t="shared" ca="1" si="2"/>
        <v>1</v>
      </c>
      <c r="AX2" s="2">
        <f t="shared" ca="1" si="2"/>
        <v>1</v>
      </c>
      <c r="AY2" s="2">
        <f t="shared" ca="1" si="2"/>
        <v>1</v>
      </c>
      <c r="AZ2" s="2">
        <f t="shared" ca="1" si="2"/>
        <v>1</v>
      </c>
      <c r="BA2" s="2">
        <f t="shared" ca="1" si="2"/>
        <v>1</v>
      </c>
      <c r="BB2" s="2">
        <f t="shared" ca="1" si="2"/>
        <v>1</v>
      </c>
    </row>
    <row r="3" spans="1:54" x14ac:dyDescent="0.15">
      <c r="A3" t="str">
        <f t="shared" ca="1" si="0"/>
        <v>WORKSPACE</v>
      </c>
      <c r="B3" s="2" t="s">
        <v>61</v>
      </c>
      <c r="C3">
        <v>2</v>
      </c>
      <c r="D3" s="2">
        <f t="shared" ca="1" si="1"/>
        <v>0</v>
      </c>
      <c r="E3" s="2">
        <f t="shared" ca="1" si="1"/>
        <v>0</v>
      </c>
      <c r="F3" s="2">
        <f t="shared" ref="F3:F33" ca="1" si="3">VLOOKUP($C3,サーバーロール,CELL("col",F3)-2,0)</f>
        <v>0</v>
      </c>
      <c r="G3" s="2">
        <f t="shared" ca="1" si="1"/>
        <v>0</v>
      </c>
      <c r="H3" s="2">
        <f t="shared" ref="H3:H33" ca="1" si="4">VLOOKUP($C3,サーバーロール,CELL("col",H3)-2,0)</f>
        <v>0</v>
      </c>
      <c r="I3" s="2">
        <f t="shared" ca="1" si="1"/>
        <v>0</v>
      </c>
      <c r="J3" s="2">
        <f t="shared" ref="J3:J33" ca="1" si="5">VLOOKUP($C3,サーバーロール,CELL("col",J3)-2,0)</f>
        <v>0</v>
      </c>
      <c r="K3" s="2">
        <f t="shared" ca="1" si="1"/>
        <v>0</v>
      </c>
      <c r="L3" s="2">
        <f t="shared" ref="L3:L17" ca="1" si="6">VLOOKUP($C3,サーバーロール,CELL("col",L3)-2,0)</f>
        <v>0</v>
      </c>
      <c r="M3" s="2">
        <f t="shared" ref="M3:AB11" ca="1" si="7">VLOOKUP($C3,サーバーロール,CELL("col",M3)-2,0)</f>
        <v>0</v>
      </c>
      <c r="N3" s="2">
        <f t="shared" ca="1" si="7"/>
        <v>0</v>
      </c>
      <c r="O3" s="2">
        <f t="shared" ca="1" si="7"/>
        <v>0</v>
      </c>
      <c r="P3" s="2">
        <f t="shared" ca="1" si="7"/>
        <v>1</v>
      </c>
      <c r="Q3" s="2">
        <f t="shared" ref="Q3:T33" ca="1" si="8">VLOOKUP($C3,サーバーロール,CELL("col",Q3)-2,0)</f>
        <v>0</v>
      </c>
      <c r="R3" s="2">
        <f t="shared" ca="1" si="8"/>
        <v>0</v>
      </c>
      <c r="S3" s="2">
        <f t="shared" ca="1" si="8"/>
        <v>0</v>
      </c>
      <c r="T3" s="2">
        <f t="shared" ca="1" si="8"/>
        <v>1</v>
      </c>
      <c r="U3" s="2">
        <f t="shared" ca="1" si="7"/>
        <v>1</v>
      </c>
      <c r="V3" s="2">
        <f t="shared" ca="1" si="7"/>
        <v>0</v>
      </c>
      <c r="W3" s="2">
        <f t="shared" ca="1" si="7"/>
        <v>0</v>
      </c>
      <c r="X3" s="2">
        <f t="shared" ca="1" si="7"/>
        <v>0</v>
      </c>
      <c r="Y3" s="2">
        <f t="shared" ca="1" si="7"/>
        <v>1</v>
      </c>
      <c r="Z3" s="2">
        <f t="shared" ca="1" si="7"/>
        <v>1</v>
      </c>
      <c r="AA3" s="2">
        <f t="shared" ca="1" si="7"/>
        <v>1</v>
      </c>
      <c r="AB3" s="2">
        <f t="shared" ca="1" si="7"/>
        <v>1</v>
      </c>
      <c r="AC3" s="2">
        <f t="shared" ref="AC3:AH16" ca="1" si="9">VLOOKUP($C3,サーバーロール,CELL("col",AC3)-2,0)</f>
        <v>0</v>
      </c>
      <c r="AD3" s="2">
        <f t="shared" ca="1" si="9"/>
        <v>0</v>
      </c>
      <c r="AE3" s="2">
        <f t="shared" ca="1" si="9"/>
        <v>0</v>
      </c>
      <c r="AF3" s="2">
        <f t="shared" ca="1" si="9"/>
        <v>0</v>
      </c>
      <c r="AG3" s="2">
        <f t="shared" ca="1" si="9"/>
        <v>0</v>
      </c>
      <c r="AH3" s="2">
        <f t="shared" ca="1" si="9"/>
        <v>0</v>
      </c>
      <c r="AI3" s="2">
        <f t="shared" ref="AI3:AX16" ca="1" si="10">VLOOKUP($C3,サーバーロール,CELL("col",AI3)-2,0)</f>
        <v>0</v>
      </c>
      <c r="AJ3" s="2">
        <f t="shared" ca="1" si="10"/>
        <v>0</v>
      </c>
      <c r="AK3" s="2">
        <f t="shared" ca="1" si="10"/>
        <v>0</v>
      </c>
      <c r="AL3" s="2">
        <f t="shared" ca="1" si="10"/>
        <v>0</v>
      </c>
      <c r="AM3" s="2">
        <f t="shared" ca="1" si="10"/>
        <v>0</v>
      </c>
      <c r="AN3" s="2">
        <f t="shared" ca="1" si="10"/>
        <v>0</v>
      </c>
      <c r="AO3" s="2">
        <f t="shared" ca="1" si="10"/>
        <v>0</v>
      </c>
      <c r="AP3" s="2">
        <f t="shared" ref="AP3:AR33" ca="1" si="11">VLOOKUP($C3,サーバーロール,CELL("col",AP3)-2,0)</f>
        <v>0</v>
      </c>
      <c r="AQ3" s="2">
        <f t="shared" ca="1" si="11"/>
        <v>0</v>
      </c>
      <c r="AR3" s="2">
        <f t="shared" ca="1" si="11"/>
        <v>0</v>
      </c>
      <c r="AS3" s="2">
        <f t="shared" ref="AS3:AV11" ca="1" si="12">VLOOKUP($C3,サーバーロール,CELL("col",AS3)-2,0)</f>
        <v>0</v>
      </c>
      <c r="AT3" s="2">
        <f t="shared" ref="AT3:AT33" ca="1" si="13">VLOOKUP($C3,サーバーロール,CELL("col",AT3)-2,0)</f>
        <v>0</v>
      </c>
      <c r="AU3" s="2">
        <f t="shared" ca="1" si="12"/>
        <v>0</v>
      </c>
      <c r="AV3" s="2">
        <f t="shared" ca="1" si="12"/>
        <v>0</v>
      </c>
      <c r="AW3" s="2">
        <f t="shared" ca="1" si="10"/>
        <v>0</v>
      </c>
      <c r="AX3" s="2">
        <f t="shared" ca="1" si="10"/>
        <v>0</v>
      </c>
      <c r="AY3" s="2">
        <f t="shared" ref="AY3:AY33" ca="1" si="14">VLOOKUP($C3,サーバーロール,CELL("col",AY3)-2,0)</f>
        <v>0</v>
      </c>
      <c r="AZ3" s="2">
        <f t="shared" ref="AZ3:AZ33" ca="1" si="15">VLOOKUP($C3,サーバーロール,CELL("col",AZ3)-2,0)</f>
        <v>0</v>
      </c>
      <c r="BA3" s="2">
        <f t="shared" ref="BA3:BA16" ca="1" si="16">VLOOKUP($C3,サーバーロール,CELL("col",BA3)-2,0)</f>
        <v>0</v>
      </c>
      <c r="BB3" s="2">
        <f t="shared" ref="BB3:BB33" ca="1" si="17">VLOOKUP($C3,サーバーロール,CELL("col",BB3)-2,0)</f>
        <v>0</v>
      </c>
    </row>
    <row r="4" spans="1:54" x14ac:dyDescent="0.15">
      <c r="A4" t="str">
        <f t="shared" ca="1" si="0"/>
        <v>WORKSPACE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3"/>
        <v>0</v>
      </c>
      <c r="G4" s="2">
        <f t="shared" ca="1" si="1"/>
        <v>0</v>
      </c>
      <c r="H4" s="2">
        <f t="shared" ca="1" si="4"/>
        <v>0</v>
      </c>
      <c r="I4" s="2">
        <f t="shared" ca="1" si="1"/>
        <v>0</v>
      </c>
      <c r="J4" s="2">
        <f t="shared" ca="1" si="5"/>
        <v>0</v>
      </c>
      <c r="K4" s="2">
        <f t="shared" ca="1" si="1"/>
        <v>0</v>
      </c>
      <c r="L4" s="2">
        <f t="shared" ca="1" si="6"/>
        <v>0</v>
      </c>
      <c r="M4" s="2">
        <f t="shared" ca="1" si="7"/>
        <v>0</v>
      </c>
      <c r="N4" s="2">
        <f t="shared" ca="1" si="7"/>
        <v>0</v>
      </c>
      <c r="O4" s="2">
        <f t="shared" ca="1" si="7"/>
        <v>0</v>
      </c>
      <c r="P4" s="2">
        <f t="shared" ca="1" si="7"/>
        <v>1</v>
      </c>
      <c r="Q4" s="2">
        <f t="shared" ca="1" si="8"/>
        <v>0</v>
      </c>
      <c r="R4" s="2">
        <f t="shared" ca="1" si="8"/>
        <v>0</v>
      </c>
      <c r="S4" s="2">
        <f t="shared" ca="1" si="8"/>
        <v>0</v>
      </c>
      <c r="T4" s="2">
        <f t="shared" ca="1" si="8"/>
        <v>0</v>
      </c>
      <c r="U4" s="2">
        <f t="shared" ca="1" si="7"/>
        <v>0</v>
      </c>
      <c r="V4" s="2">
        <f t="shared" ca="1" si="7"/>
        <v>0</v>
      </c>
      <c r="W4" s="2">
        <f t="shared" ca="1" si="7"/>
        <v>0</v>
      </c>
      <c r="X4" s="2">
        <f t="shared" ca="1" si="7"/>
        <v>0</v>
      </c>
      <c r="Y4" s="2">
        <f t="shared" ca="1" si="7"/>
        <v>0</v>
      </c>
      <c r="Z4" s="2">
        <f t="shared" ca="1" si="7"/>
        <v>1</v>
      </c>
      <c r="AA4" s="2">
        <f t="shared" ca="1" si="7"/>
        <v>1</v>
      </c>
      <c r="AB4" s="2">
        <f t="shared" ca="1" si="7"/>
        <v>1</v>
      </c>
      <c r="AC4" s="2">
        <f t="shared" ca="1" si="9"/>
        <v>0</v>
      </c>
      <c r="AD4" s="2">
        <f t="shared" ca="1" si="9"/>
        <v>0</v>
      </c>
      <c r="AE4" s="2">
        <f t="shared" ca="1" si="9"/>
        <v>0</v>
      </c>
      <c r="AF4" s="2">
        <f t="shared" ca="1" si="9"/>
        <v>0</v>
      </c>
      <c r="AG4" s="2">
        <f t="shared" ca="1" si="9"/>
        <v>0</v>
      </c>
      <c r="AH4" s="2">
        <f t="shared" ca="1" si="9"/>
        <v>0</v>
      </c>
      <c r="AI4" s="2">
        <f t="shared" ca="1" si="10"/>
        <v>0</v>
      </c>
      <c r="AJ4" s="2">
        <f t="shared" ca="1" si="10"/>
        <v>0</v>
      </c>
      <c r="AK4" s="2">
        <f t="shared" ca="1" si="10"/>
        <v>0</v>
      </c>
      <c r="AL4" s="2">
        <f t="shared" ca="1" si="10"/>
        <v>0</v>
      </c>
      <c r="AM4" s="2">
        <f t="shared" ca="1" si="10"/>
        <v>0</v>
      </c>
      <c r="AN4" s="2">
        <f t="shared" ca="1" si="10"/>
        <v>0</v>
      </c>
      <c r="AO4" s="2">
        <f t="shared" ca="1" si="10"/>
        <v>0</v>
      </c>
      <c r="AP4" s="2">
        <f t="shared" ca="1" si="11"/>
        <v>0</v>
      </c>
      <c r="AQ4" s="2">
        <f t="shared" ca="1" si="11"/>
        <v>0</v>
      </c>
      <c r="AR4" s="2">
        <f t="shared" ca="1" si="11"/>
        <v>0</v>
      </c>
      <c r="AS4" s="2">
        <f t="shared" ca="1" si="12"/>
        <v>0</v>
      </c>
      <c r="AT4" s="2">
        <f t="shared" ca="1" si="13"/>
        <v>0</v>
      </c>
      <c r="AU4" s="2">
        <f t="shared" ca="1" si="12"/>
        <v>0</v>
      </c>
      <c r="AV4" s="2">
        <f t="shared" ca="1" si="12"/>
        <v>0</v>
      </c>
      <c r="AW4" s="2">
        <f t="shared" ca="1" si="10"/>
        <v>0</v>
      </c>
      <c r="AX4" s="2">
        <f t="shared" ca="1" si="10"/>
        <v>0</v>
      </c>
      <c r="AY4" s="2">
        <f t="shared" ca="1" si="14"/>
        <v>0</v>
      </c>
      <c r="AZ4" s="2">
        <f t="shared" ca="1" si="15"/>
        <v>0</v>
      </c>
      <c r="BA4" s="2">
        <f t="shared" ca="1" si="16"/>
        <v>0</v>
      </c>
      <c r="BB4" s="2">
        <f t="shared" ca="1" si="17"/>
        <v>0</v>
      </c>
    </row>
    <row r="5" spans="1:54" x14ac:dyDescent="0.15">
      <c r="A5" t="str">
        <f t="shared" ca="1" si="0"/>
        <v>WORKSPACE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3"/>
        <v>0</v>
      </c>
      <c r="G5" s="2">
        <f t="shared" ca="1" si="1"/>
        <v>0</v>
      </c>
      <c r="H5" s="2">
        <f t="shared" ca="1" si="4"/>
        <v>0</v>
      </c>
      <c r="I5" s="2">
        <f t="shared" ca="1" si="1"/>
        <v>0</v>
      </c>
      <c r="J5" s="2">
        <f t="shared" ca="1" si="5"/>
        <v>0</v>
      </c>
      <c r="K5" s="2">
        <f t="shared" ca="1" si="1"/>
        <v>0</v>
      </c>
      <c r="L5" s="2">
        <f t="shared" ca="1" si="6"/>
        <v>0</v>
      </c>
      <c r="M5" s="2">
        <f t="shared" ca="1" si="7"/>
        <v>0</v>
      </c>
      <c r="N5" s="2">
        <f t="shared" ca="1" si="7"/>
        <v>0</v>
      </c>
      <c r="O5" s="2">
        <f t="shared" ca="1" si="7"/>
        <v>0</v>
      </c>
      <c r="P5" s="2">
        <f t="shared" ca="1" si="7"/>
        <v>1</v>
      </c>
      <c r="Q5" s="2">
        <f t="shared" ca="1" si="8"/>
        <v>0</v>
      </c>
      <c r="R5" s="2">
        <f t="shared" ca="1" si="8"/>
        <v>0</v>
      </c>
      <c r="S5" s="2">
        <f t="shared" ca="1" si="8"/>
        <v>0</v>
      </c>
      <c r="T5" s="2">
        <f t="shared" ca="1" si="8"/>
        <v>0</v>
      </c>
      <c r="U5" s="2">
        <f t="shared" ca="1" si="7"/>
        <v>0</v>
      </c>
      <c r="V5" s="2">
        <f t="shared" ca="1" si="7"/>
        <v>0</v>
      </c>
      <c r="W5" s="2">
        <f t="shared" ca="1" si="7"/>
        <v>0</v>
      </c>
      <c r="X5" s="2">
        <f t="shared" ca="1" si="7"/>
        <v>0</v>
      </c>
      <c r="Y5" s="2">
        <f t="shared" ca="1" si="7"/>
        <v>0</v>
      </c>
      <c r="Z5" s="2">
        <f t="shared" ca="1" si="7"/>
        <v>0</v>
      </c>
      <c r="AA5" s="2">
        <f t="shared" ca="1" si="7"/>
        <v>0</v>
      </c>
      <c r="AB5" s="2">
        <f t="shared" ca="1" si="7"/>
        <v>1</v>
      </c>
      <c r="AC5" s="2">
        <f t="shared" ca="1" si="9"/>
        <v>0</v>
      </c>
      <c r="AD5" s="2">
        <f t="shared" ca="1" si="9"/>
        <v>0</v>
      </c>
      <c r="AE5" s="2">
        <f t="shared" ca="1" si="9"/>
        <v>0</v>
      </c>
      <c r="AF5" s="2">
        <f t="shared" ca="1" si="9"/>
        <v>0</v>
      </c>
      <c r="AG5" s="2">
        <f t="shared" ca="1" si="9"/>
        <v>0</v>
      </c>
      <c r="AH5" s="2">
        <f t="shared" ca="1" si="9"/>
        <v>0</v>
      </c>
      <c r="AI5" s="2">
        <f t="shared" ca="1" si="10"/>
        <v>0</v>
      </c>
      <c r="AJ5" s="2">
        <f t="shared" ca="1" si="10"/>
        <v>0</v>
      </c>
      <c r="AK5" s="2">
        <f t="shared" ca="1" si="10"/>
        <v>0</v>
      </c>
      <c r="AL5" s="2">
        <f t="shared" ca="1" si="10"/>
        <v>0</v>
      </c>
      <c r="AM5" s="2">
        <f t="shared" ca="1" si="10"/>
        <v>0</v>
      </c>
      <c r="AN5" s="2">
        <f t="shared" ca="1" si="10"/>
        <v>0</v>
      </c>
      <c r="AO5" s="2">
        <f t="shared" ca="1" si="10"/>
        <v>0</v>
      </c>
      <c r="AP5" s="2">
        <f t="shared" ca="1" si="11"/>
        <v>0</v>
      </c>
      <c r="AQ5" s="2">
        <f t="shared" ca="1" si="11"/>
        <v>0</v>
      </c>
      <c r="AR5" s="2">
        <f t="shared" ca="1" si="11"/>
        <v>0</v>
      </c>
      <c r="AS5" s="2">
        <f t="shared" ca="1" si="12"/>
        <v>0</v>
      </c>
      <c r="AT5" s="2">
        <f t="shared" ca="1" si="13"/>
        <v>0</v>
      </c>
      <c r="AU5" s="2">
        <f t="shared" ca="1" si="12"/>
        <v>0</v>
      </c>
      <c r="AV5" s="2">
        <f t="shared" ca="1" si="12"/>
        <v>0</v>
      </c>
      <c r="AW5" s="2">
        <f t="shared" ca="1" si="10"/>
        <v>0</v>
      </c>
      <c r="AX5" s="2">
        <f t="shared" ca="1" si="10"/>
        <v>0</v>
      </c>
      <c r="AY5" s="2">
        <f t="shared" ca="1" si="14"/>
        <v>0</v>
      </c>
      <c r="AZ5" s="2">
        <f t="shared" ca="1" si="15"/>
        <v>0</v>
      </c>
      <c r="BA5" s="2">
        <f t="shared" ca="1" si="16"/>
        <v>0</v>
      </c>
      <c r="BB5" s="2">
        <f t="shared" ca="1" si="17"/>
        <v>0</v>
      </c>
    </row>
    <row r="6" spans="1:54" x14ac:dyDescent="0.15">
      <c r="A6" t="str">
        <f t="shared" ca="1" si="0"/>
        <v>WORKSPACE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3"/>
        <v>0</v>
      </c>
      <c r="G6" s="2">
        <f t="shared" ca="1" si="1"/>
        <v>0</v>
      </c>
      <c r="H6" s="2">
        <f t="shared" ca="1" si="4"/>
        <v>0</v>
      </c>
      <c r="I6" s="2">
        <f t="shared" ca="1" si="1"/>
        <v>0</v>
      </c>
      <c r="J6" s="2">
        <f t="shared" ca="1" si="5"/>
        <v>0</v>
      </c>
      <c r="K6" s="2">
        <f t="shared" ca="1" si="1"/>
        <v>0</v>
      </c>
      <c r="L6" s="2">
        <f t="shared" ca="1" si="6"/>
        <v>0</v>
      </c>
      <c r="M6" s="2">
        <f t="shared" ca="1" si="7"/>
        <v>0</v>
      </c>
      <c r="N6" s="2">
        <f t="shared" ca="1" si="7"/>
        <v>0</v>
      </c>
      <c r="O6" s="2">
        <f t="shared" ca="1" si="7"/>
        <v>0</v>
      </c>
      <c r="P6" s="2">
        <f t="shared" ca="1" si="7"/>
        <v>0</v>
      </c>
      <c r="Q6" s="2">
        <f t="shared" ca="1" si="8"/>
        <v>0</v>
      </c>
      <c r="R6" s="2">
        <f t="shared" ca="1" si="8"/>
        <v>0</v>
      </c>
      <c r="S6" s="2">
        <f t="shared" ca="1" si="8"/>
        <v>0</v>
      </c>
      <c r="T6" s="2">
        <f t="shared" ca="1" si="8"/>
        <v>0</v>
      </c>
      <c r="U6" s="2">
        <f t="shared" ca="1" si="7"/>
        <v>1</v>
      </c>
      <c r="V6" s="2">
        <f t="shared" ca="1" si="7"/>
        <v>0</v>
      </c>
      <c r="W6" s="2">
        <f t="shared" ca="1" si="7"/>
        <v>0</v>
      </c>
      <c r="X6" s="2">
        <f t="shared" ca="1" si="7"/>
        <v>0</v>
      </c>
      <c r="Y6" s="2">
        <f t="shared" ca="1" si="7"/>
        <v>0</v>
      </c>
      <c r="Z6" s="2">
        <f t="shared" ca="1" si="7"/>
        <v>0</v>
      </c>
      <c r="AA6" s="2">
        <f t="shared" ca="1" si="7"/>
        <v>0</v>
      </c>
      <c r="AB6" s="2">
        <f t="shared" ca="1" si="7"/>
        <v>0</v>
      </c>
      <c r="AC6" s="2">
        <f t="shared" ca="1" si="9"/>
        <v>0</v>
      </c>
      <c r="AD6" s="2">
        <f t="shared" ca="1" si="9"/>
        <v>0</v>
      </c>
      <c r="AE6" s="2">
        <f t="shared" ca="1" si="9"/>
        <v>0</v>
      </c>
      <c r="AF6" s="2">
        <f t="shared" ca="1" si="9"/>
        <v>0</v>
      </c>
      <c r="AG6" s="2">
        <f t="shared" ca="1" si="9"/>
        <v>0</v>
      </c>
      <c r="AH6" s="2">
        <f t="shared" ca="1" si="9"/>
        <v>0</v>
      </c>
      <c r="AI6" s="2">
        <f t="shared" ca="1" si="10"/>
        <v>0</v>
      </c>
      <c r="AJ6" s="2">
        <f t="shared" ca="1" si="10"/>
        <v>0</v>
      </c>
      <c r="AK6" s="2">
        <f t="shared" ca="1" si="10"/>
        <v>0</v>
      </c>
      <c r="AL6" s="2">
        <f t="shared" ca="1" si="10"/>
        <v>0</v>
      </c>
      <c r="AM6" s="2">
        <f t="shared" ca="1" si="10"/>
        <v>0</v>
      </c>
      <c r="AN6" s="2">
        <f t="shared" ca="1" si="10"/>
        <v>0</v>
      </c>
      <c r="AO6" s="2">
        <f t="shared" ca="1" si="10"/>
        <v>0</v>
      </c>
      <c r="AP6" s="2">
        <f t="shared" ca="1" si="11"/>
        <v>0</v>
      </c>
      <c r="AQ6" s="2">
        <f t="shared" ca="1" si="11"/>
        <v>0</v>
      </c>
      <c r="AR6" s="2">
        <f t="shared" ca="1" si="11"/>
        <v>0</v>
      </c>
      <c r="AS6" s="2">
        <f t="shared" ca="1" si="12"/>
        <v>0</v>
      </c>
      <c r="AT6" s="2">
        <f t="shared" ca="1" si="13"/>
        <v>0</v>
      </c>
      <c r="AU6" s="2">
        <f t="shared" ca="1" si="12"/>
        <v>0</v>
      </c>
      <c r="AV6" s="2">
        <f t="shared" ca="1" si="12"/>
        <v>0</v>
      </c>
      <c r="AW6" s="2">
        <f t="shared" ca="1" si="10"/>
        <v>0</v>
      </c>
      <c r="AX6" s="2">
        <f t="shared" ca="1" si="10"/>
        <v>0</v>
      </c>
      <c r="AY6" s="2">
        <f t="shared" ca="1" si="14"/>
        <v>0</v>
      </c>
      <c r="AZ6" s="2">
        <f t="shared" ca="1" si="15"/>
        <v>0</v>
      </c>
      <c r="BA6" s="2">
        <f t="shared" ca="1" si="16"/>
        <v>0</v>
      </c>
      <c r="BB6" s="2">
        <f t="shared" ca="1" si="17"/>
        <v>0</v>
      </c>
    </row>
    <row r="7" spans="1:54" x14ac:dyDescent="0.15">
      <c r="A7" t="str">
        <f t="shared" ca="1" si="0"/>
        <v>WORKSPACE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x14ac:dyDescent="0.15">
      <c r="A8" t="str">
        <f t="shared" ca="1" si="0"/>
        <v>WORKSPACE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3"/>
        <v>1</v>
      </c>
      <c r="G8" s="2">
        <f t="shared" ca="1" si="1"/>
        <v>1</v>
      </c>
      <c r="H8" s="2">
        <f t="shared" ca="1" si="4"/>
        <v>1</v>
      </c>
      <c r="I8" s="2">
        <f t="shared" ca="1" si="1"/>
        <v>1</v>
      </c>
      <c r="J8" s="2">
        <f t="shared" ca="1" si="5"/>
        <v>1</v>
      </c>
      <c r="K8" s="2">
        <f t="shared" ca="1" si="1"/>
        <v>1</v>
      </c>
      <c r="L8" s="2">
        <f t="shared" ca="1" si="6"/>
        <v>1</v>
      </c>
      <c r="M8" s="2">
        <f t="shared" ca="1" si="7"/>
        <v>1</v>
      </c>
      <c r="N8" s="2">
        <f t="shared" ca="1" si="7"/>
        <v>1</v>
      </c>
      <c r="O8" s="2">
        <f t="shared" ca="1" si="7"/>
        <v>1</v>
      </c>
      <c r="P8" s="2">
        <f t="shared" ca="1" si="7"/>
        <v>1</v>
      </c>
      <c r="Q8" s="2">
        <f t="shared" ca="1" si="8"/>
        <v>1</v>
      </c>
      <c r="R8" s="2">
        <f t="shared" ca="1" si="8"/>
        <v>1</v>
      </c>
      <c r="S8" s="2">
        <f t="shared" ca="1" si="8"/>
        <v>1</v>
      </c>
      <c r="T8" s="2">
        <f t="shared" ca="1" si="8"/>
        <v>1</v>
      </c>
      <c r="U8" s="2">
        <f t="shared" ca="1" si="7"/>
        <v>1</v>
      </c>
      <c r="V8" s="2">
        <f t="shared" ca="1" si="7"/>
        <v>1</v>
      </c>
      <c r="W8" s="2">
        <f t="shared" ca="1" si="7"/>
        <v>1</v>
      </c>
      <c r="X8" s="2">
        <f t="shared" ca="1" si="7"/>
        <v>1</v>
      </c>
      <c r="Y8" s="2">
        <f t="shared" ca="1" si="7"/>
        <v>1</v>
      </c>
      <c r="Z8" s="2">
        <f t="shared" ca="1" si="7"/>
        <v>1</v>
      </c>
      <c r="AA8" s="2">
        <f t="shared" ca="1" si="7"/>
        <v>1</v>
      </c>
      <c r="AB8" s="2">
        <f t="shared" ca="1" si="7"/>
        <v>1</v>
      </c>
      <c r="AC8" s="2">
        <f t="shared" ca="1" si="9"/>
        <v>1</v>
      </c>
      <c r="AD8" s="2">
        <f t="shared" ca="1" si="9"/>
        <v>1</v>
      </c>
      <c r="AE8" s="2">
        <f t="shared" ca="1" si="9"/>
        <v>1</v>
      </c>
      <c r="AF8" s="2">
        <f t="shared" ca="1" si="9"/>
        <v>1</v>
      </c>
      <c r="AG8" s="2">
        <f t="shared" ca="1" si="9"/>
        <v>1</v>
      </c>
      <c r="AH8" s="2">
        <f t="shared" ca="1" si="9"/>
        <v>1</v>
      </c>
      <c r="AI8" s="2">
        <f t="shared" ca="1" si="10"/>
        <v>1</v>
      </c>
      <c r="AJ8" s="2">
        <f t="shared" ca="1" si="10"/>
        <v>1</v>
      </c>
      <c r="AK8" s="2">
        <f t="shared" ca="1" si="10"/>
        <v>1</v>
      </c>
      <c r="AL8" s="2">
        <f t="shared" ca="1" si="10"/>
        <v>1</v>
      </c>
      <c r="AM8" s="2">
        <f t="shared" ca="1" si="10"/>
        <v>1</v>
      </c>
      <c r="AN8" s="2">
        <f t="shared" ca="1" si="10"/>
        <v>1</v>
      </c>
      <c r="AO8" s="2">
        <f t="shared" ca="1" si="10"/>
        <v>1</v>
      </c>
      <c r="AP8" s="2">
        <f t="shared" ca="1" si="11"/>
        <v>1</v>
      </c>
      <c r="AQ8" s="2">
        <f t="shared" ca="1" si="11"/>
        <v>1</v>
      </c>
      <c r="AR8" s="2">
        <f t="shared" ca="1" si="11"/>
        <v>1</v>
      </c>
      <c r="AS8" s="2">
        <f t="shared" ca="1" si="12"/>
        <v>1</v>
      </c>
      <c r="AT8" s="2">
        <f t="shared" ca="1" si="13"/>
        <v>1</v>
      </c>
      <c r="AU8" s="2">
        <f t="shared" ca="1" si="12"/>
        <v>1</v>
      </c>
      <c r="AV8" s="2">
        <f t="shared" ca="1" si="12"/>
        <v>1</v>
      </c>
      <c r="AW8" s="2">
        <f t="shared" ca="1" si="10"/>
        <v>1</v>
      </c>
      <c r="AX8" s="2">
        <f t="shared" ca="1" si="10"/>
        <v>1</v>
      </c>
      <c r="AY8" s="2">
        <f t="shared" ca="1" si="14"/>
        <v>1</v>
      </c>
      <c r="AZ8" s="2">
        <f t="shared" ca="1" si="15"/>
        <v>1</v>
      </c>
      <c r="BA8" s="2">
        <f t="shared" ca="1" si="16"/>
        <v>1</v>
      </c>
      <c r="BB8" s="2">
        <f t="shared" ca="1" si="17"/>
        <v>1</v>
      </c>
    </row>
    <row r="9" spans="1:54" x14ac:dyDescent="0.15">
      <c r="A9" t="str">
        <f t="shared" ca="1" si="0"/>
        <v>WORKSPACE</v>
      </c>
      <c r="B9" s="2" t="s">
        <v>31</v>
      </c>
      <c r="C9">
        <v>17</v>
      </c>
      <c r="D9" s="2">
        <f t="shared" ref="D9:K14" ca="1" si="18">VLOOKUP($C9,サーバーロール,CELL("col",D9)-2,0)</f>
        <v>0</v>
      </c>
      <c r="E9" s="2">
        <f t="shared" ca="1" si="18"/>
        <v>0</v>
      </c>
      <c r="F9" s="2">
        <f t="shared" ca="1" si="3"/>
        <v>0</v>
      </c>
      <c r="G9" s="2">
        <f t="shared" ca="1" si="18"/>
        <v>0</v>
      </c>
      <c r="H9" s="2">
        <f t="shared" ca="1" si="4"/>
        <v>0</v>
      </c>
      <c r="I9" s="2">
        <v>1</v>
      </c>
      <c r="J9" s="2">
        <v>1</v>
      </c>
      <c r="K9" s="2">
        <f t="shared" ca="1" si="18"/>
        <v>0</v>
      </c>
      <c r="L9" s="2">
        <f t="shared" ca="1" si="6"/>
        <v>1</v>
      </c>
      <c r="M9" s="2">
        <f t="shared" ca="1" si="7"/>
        <v>1</v>
      </c>
      <c r="N9" s="2">
        <f t="shared" ca="1" si="7"/>
        <v>1</v>
      </c>
      <c r="O9" s="2">
        <f t="shared" ca="1" si="7"/>
        <v>1</v>
      </c>
      <c r="P9" s="2">
        <f t="shared" ca="1" si="7"/>
        <v>1</v>
      </c>
      <c r="Q9" s="2">
        <f t="shared" ca="1" si="8"/>
        <v>0</v>
      </c>
      <c r="R9" s="2">
        <f t="shared" ca="1" si="8"/>
        <v>0</v>
      </c>
      <c r="S9" s="2">
        <f t="shared" ca="1" si="8"/>
        <v>0</v>
      </c>
      <c r="T9" s="2">
        <f t="shared" ca="1" si="8"/>
        <v>0</v>
      </c>
      <c r="U9" s="2">
        <f t="shared" ca="1" si="7"/>
        <v>0</v>
      </c>
      <c r="V9" s="2">
        <f t="shared" ca="1" si="7"/>
        <v>0</v>
      </c>
      <c r="W9" s="2">
        <f t="shared" ca="1" si="7"/>
        <v>0</v>
      </c>
      <c r="X9" s="2">
        <f t="shared" ca="1" si="7"/>
        <v>1</v>
      </c>
      <c r="Y9" s="2">
        <f t="shared" ca="1" si="7"/>
        <v>0</v>
      </c>
      <c r="Z9" s="2">
        <f t="shared" ca="1" si="7"/>
        <v>0</v>
      </c>
      <c r="AA9" s="2">
        <f t="shared" ca="1" si="7"/>
        <v>0</v>
      </c>
      <c r="AB9" s="2">
        <f t="shared" ca="1" si="7"/>
        <v>0</v>
      </c>
      <c r="AC9" s="2">
        <f t="shared" ca="1" si="9"/>
        <v>0</v>
      </c>
      <c r="AD9" s="2">
        <f t="shared" ca="1" si="9"/>
        <v>0</v>
      </c>
      <c r="AE9" s="2">
        <f t="shared" ca="1" si="9"/>
        <v>0</v>
      </c>
      <c r="AF9" s="2">
        <f t="shared" ca="1" si="9"/>
        <v>0</v>
      </c>
      <c r="AG9" s="2">
        <f t="shared" ca="1" si="9"/>
        <v>0</v>
      </c>
      <c r="AH9" s="2">
        <f t="shared" ca="1" si="9"/>
        <v>0</v>
      </c>
      <c r="AI9" s="2">
        <f t="shared" ca="1" si="10"/>
        <v>0</v>
      </c>
      <c r="AJ9" s="2">
        <f t="shared" ca="1" si="10"/>
        <v>0</v>
      </c>
      <c r="AK9" s="2">
        <f t="shared" ca="1" si="10"/>
        <v>0</v>
      </c>
      <c r="AL9" s="2">
        <f t="shared" ca="1" si="10"/>
        <v>0</v>
      </c>
      <c r="AM9" s="2">
        <f t="shared" ca="1" si="10"/>
        <v>0</v>
      </c>
      <c r="AN9" s="2">
        <f t="shared" ca="1" si="10"/>
        <v>0</v>
      </c>
      <c r="AO9" s="2">
        <f t="shared" ca="1" si="10"/>
        <v>0</v>
      </c>
      <c r="AP9" s="2">
        <f t="shared" ca="1" si="11"/>
        <v>0</v>
      </c>
      <c r="AQ9" s="2">
        <f t="shared" ca="1" si="11"/>
        <v>0</v>
      </c>
      <c r="AR9" s="2">
        <f t="shared" ca="1" si="11"/>
        <v>0</v>
      </c>
      <c r="AS9" s="2">
        <f t="shared" ca="1" si="12"/>
        <v>0</v>
      </c>
      <c r="AT9" s="2">
        <f t="shared" ca="1" si="13"/>
        <v>0</v>
      </c>
      <c r="AU9" s="2">
        <f t="shared" ca="1" si="12"/>
        <v>0</v>
      </c>
      <c r="AV9" s="2">
        <f t="shared" ca="1" si="12"/>
        <v>0</v>
      </c>
      <c r="AW9" s="2">
        <f t="shared" ca="1" si="10"/>
        <v>0</v>
      </c>
      <c r="AX9" s="2">
        <f t="shared" ca="1" si="10"/>
        <v>0</v>
      </c>
      <c r="AY9" s="2">
        <f t="shared" ca="1" si="14"/>
        <v>0</v>
      </c>
      <c r="AZ9" s="2">
        <f t="shared" ca="1" si="15"/>
        <v>0</v>
      </c>
      <c r="BA9" s="2">
        <f t="shared" ca="1" si="16"/>
        <v>0</v>
      </c>
      <c r="BB9" s="2">
        <f t="shared" ca="1" si="17"/>
        <v>0</v>
      </c>
    </row>
    <row r="10" spans="1:54" x14ac:dyDescent="0.15">
      <c r="A10" t="str">
        <f t="shared" ca="1" si="0"/>
        <v>WORKSPACE</v>
      </c>
      <c r="B10" s="2" t="s">
        <v>32</v>
      </c>
      <c r="C10">
        <v>18</v>
      </c>
      <c r="D10" s="2">
        <f t="shared" ca="1" si="18"/>
        <v>0</v>
      </c>
      <c r="E10" s="2">
        <f t="shared" ca="1" si="18"/>
        <v>0</v>
      </c>
      <c r="F10" s="2">
        <f t="shared" ca="1" si="3"/>
        <v>0</v>
      </c>
      <c r="G10" s="2">
        <f t="shared" ca="1" si="18"/>
        <v>0</v>
      </c>
      <c r="H10" s="2">
        <f t="shared" ca="1" si="4"/>
        <v>0</v>
      </c>
      <c r="I10" s="2">
        <v>1</v>
      </c>
      <c r="J10" s="2">
        <v>1</v>
      </c>
      <c r="K10" s="2">
        <f t="shared" ca="1" si="18"/>
        <v>0</v>
      </c>
      <c r="L10" s="2">
        <f t="shared" ca="1" si="6"/>
        <v>1</v>
      </c>
      <c r="M10" s="2">
        <f t="shared" ca="1" si="7"/>
        <v>1</v>
      </c>
      <c r="N10" s="2">
        <f t="shared" ca="1" si="7"/>
        <v>1</v>
      </c>
      <c r="O10" s="2">
        <f t="shared" ca="1" si="7"/>
        <v>1</v>
      </c>
      <c r="P10" s="2">
        <f t="shared" ca="1" si="7"/>
        <v>1</v>
      </c>
      <c r="Q10" s="2">
        <f t="shared" ca="1" si="8"/>
        <v>0</v>
      </c>
      <c r="R10" s="2">
        <f t="shared" ca="1" si="8"/>
        <v>0</v>
      </c>
      <c r="S10" s="2">
        <f t="shared" ca="1" si="8"/>
        <v>0</v>
      </c>
      <c r="T10" s="2">
        <f t="shared" ca="1" si="8"/>
        <v>0</v>
      </c>
      <c r="U10" s="2">
        <f t="shared" ca="1" si="7"/>
        <v>0</v>
      </c>
      <c r="V10" s="2">
        <f t="shared" ca="1" si="7"/>
        <v>0</v>
      </c>
      <c r="W10" s="2">
        <f t="shared" ca="1" si="7"/>
        <v>0</v>
      </c>
      <c r="X10" s="2">
        <f t="shared" ca="1" si="7"/>
        <v>1</v>
      </c>
      <c r="Y10" s="2">
        <f t="shared" ca="1" si="7"/>
        <v>0</v>
      </c>
      <c r="Z10" s="2">
        <f t="shared" ca="1" si="7"/>
        <v>0</v>
      </c>
      <c r="AA10" s="2">
        <f t="shared" ca="1" si="7"/>
        <v>0</v>
      </c>
      <c r="AB10" s="2">
        <f t="shared" ca="1" si="7"/>
        <v>0</v>
      </c>
      <c r="AC10" s="2">
        <f t="shared" ca="1" si="9"/>
        <v>0</v>
      </c>
      <c r="AD10" s="2">
        <f t="shared" ca="1" si="9"/>
        <v>0</v>
      </c>
      <c r="AE10" s="2">
        <f t="shared" ca="1" si="9"/>
        <v>0</v>
      </c>
      <c r="AF10" s="2">
        <f t="shared" ca="1" si="9"/>
        <v>0</v>
      </c>
      <c r="AG10" s="2">
        <f t="shared" ca="1" si="9"/>
        <v>0</v>
      </c>
      <c r="AH10" s="2">
        <f t="shared" ca="1" si="9"/>
        <v>0</v>
      </c>
      <c r="AI10" s="2">
        <f t="shared" ca="1" si="10"/>
        <v>0</v>
      </c>
      <c r="AJ10" s="2">
        <f t="shared" ca="1" si="10"/>
        <v>0</v>
      </c>
      <c r="AK10" s="2">
        <f t="shared" ca="1" si="10"/>
        <v>0</v>
      </c>
      <c r="AL10" s="2">
        <f t="shared" ca="1" si="10"/>
        <v>0</v>
      </c>
      <c r="AM10" s="2">
        <f t="shared" ca="1" si="10"/>
        <v>0</v>
      </c>
      <c r="AN10" s="2">
        <f t="shared" ca="1" si="10"/>
        <v>0</v>
      </c>
      <c r="AO10" s="2">
        <f t="shared" ca="1" si="10"/>
        <v>0</v>
      </c>
      <c r="AP10" s="2">
        <f t="shared" ca="1" si="11"/>
        <v>0</v>
      </c>
      <c r="AQ10" s="2">
        <f t="shared" ca="1" si="11"/>
        <v>0</v>
      </c>
      <c r="AR10" s="2">
        <f t="shared" ca="1" si="11"/>
        <v>0</v>
      </c>
      <c r="AS10" s="2">
        <f t="shared" ca="1" si="12"/>
        <v>0</v>
      </c>
      <c r="AT10" s="2">
        <f t="shared" ca="1" si="13"/>
        <v>0</v>
      </c>
      <c r="AU10" s="2">
        <f t="shared" ca="1" si="12"/>
        <v>0</v>
      </c>
      <c r="AV10" s="2">
        <f t="shared" ca="1" si="12"/>
        <v>0</v>
      </c>
      <c r="AW10" s="2">
        <f t="shared" ca="1" si="10"/>
        <v>0</v>
      </c>
      <c r="AX10" s="2">
        <f t="shared" ca="1" si="10"/>
        <v>0</v>
      </c>
      <c r="AY10" s="2">
        <f t="shared" ca="1" si="14"/>
        <v>0</v>
      </c>
      <c r="AZ10" s="2">
        <f t="shared" ca="1" si="15"/>
        <v>0</v>
      </c>
      <c r="BA10" s="2">
        <f t="shared" ca="1" si="16"/>
        <v>0</v>
      </c>
      <c r="BB10" s="2">
        <f t="shared" ca="1" si="17"/>
        <v>0</v>
      </c>
    </row>
    <row r="11" spans="1:54" x14ac:dyDescent="0.15">
      <c r="A11" t="str">
        <f t="shared" ca="1" si="0"/>
        <v>WORKSPACE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3"/>
        <v>1</v>
      </c>
      <c r="G11" s="2">
        <f t="shared" ca="1" si="18"/>
        <v>1</v>
      </c>
      <c r="H11" s="2">
        <f t="shared" ca="1" si="4"/>
        <v>1</v>
      </c>
      <c r="I11" s="2">
        <f t="shared" ca="1" si="18"/>
        <v>1</v>
      </c>
      <c r="J11" s="2">
        <f t="shared" ca="1" si="5"/>
        <v>1</v>
      </c>
      <c r="K11" s="2">
        <f t="shared" ca="1" si="18"/>
        <v>1</v>
      </c>
      <c r="L11" s="2">
        <f t="shared" ca="1" si="6"/>
        <v>1</v>
      </c>
      <c r="M11" s="2">
        <f t="shared" ca="1" si="7"/>
        <v>1</v>
      </c>
      <c r="N11" s="2">
        <f t="shared" ca="1" si="7"/>
        <v>1</v>
      </c>
      <c r="O11" s="2">
        <f t="shared" ca="1" si="7"/>
        <v>1</v>
      </c>
      <c r="P11" s="2">
        <f t="shared" ca="1" si="7"/>
        <v>1</v>
      </c>
      <c r="Q11" s="2">
        <f t="shared" ca="1" si="8"/>
        <v>1</v>
      </c>
      <c r="R11" s="2">
        <f t="shared" ca="1" si="8"/>
        <v>1</v>
      </c>
      <c r="S11" s="2">
        <f t="shared" ca="1" si="8"/>
        <v>1</v>
      </c>
      <c r="T11" s="2">
        <f t="shared" ca="1" si="8"/>
        <v>1</v>
      </c>
      <c r="U11" s="2">
        <f t="shared" ca="1" si="7"/>
        <v>1</v>
      </c>
      <c r="V11" s="2">
        <f t="shared" ca="1" si="7"/>
        <v>1</v>
      </c>
      <c r="W11" s="2">
        <f t="shared" ca="1" si="7"/>
        <v>1</v>
      </c>
      <c r="X11" s="2">
        <f t="shared" ca="1" si="7"/>
        <v>1</v>
      </c>
      <c r="Y11" s="2">
        <f t="shared" ca="1" si="7"/>
        <v>1</v>
      </c>
      <c r="Z11" s="2">
        <f t="shared" ca="1" si="7"/>
        <v>1</v>
      </c>
      <c r="AA11" s="2">
        <f t="shared" ca="1" si="7"/>
        <v>1</v>
      </c>
      <c r="AB11" s="2">
        <f t="shared" ca="1" si="7"/>
        <v>1</v>
      </c>
      <c r="AC11" s="2">
        <f t="shared" ca="1" si="9"/>
        <v>1</v>
      </c>
      <c r="AD11" s="2">
        <f t="shared" ca="1" si="9"/>
        <v>1</v>
      </c>
      <c r="AE11" s="2">
        <f t="shared" ca="1" si="9"/>
        <v>1</v>
      </c>
      <c r="AF11" s="2">
        <f t="shared" ca="1" si="9"/>
        <v>1</v>
      </c>
      <c r="AG11" s="2">
        <f t="shared" ca="1" si="9"/>
        <v>1</v>
      </c>
      <c r="AH11" s="2">
        <f t="shared" ca="1" si="9"/>
        <v>1</v>
      </c>
      <c r="AI11" s="2">
        <f t="shared" ca="1" si="10"/>
        <v>1</v>
      </c>
      <c r="AJ11" s="2">
        <f t="shared" ca="1" si="10"/>
        <v>1</v>
      </c>
      <c r="AK11" s="2">
        <f t="shared" ca="1" si="10"/>
        <v>1</v>
      </c>
      <c r="AL11" s="2">
        <f t="shared" ca="1" si="10"/>
        <v>1</v>
      </c>
      <c r="AM11" s="2">
        <f t="shared" ca="1" si="10"/>
        <v>1</v>
      </c>
      <c r="AN11" s="2">
        <f t="shared" ca="1" si="10"/>
        <v>1</v>
      </c>
      <c r="AO11" s="2">
        <f t="shared" ca="1" si="10"/>
        <v>1</v>
      </c>
      <c r="AP11" s="2">
        <f t="shared" ca="1" si="11"/>
        <v>1</v>
      </c>
      <c r="AQ11" s="2">
        <f t="shared" ca="1" si="11"/>
        <v>1</v>
      </c>
      <c r="AR11" s="2">
        <f t="shared" ca="1" si="11"/>
        <v>1</v>
      </c>
      <c r="AS11" s="2">
        <f t="shared" ca="1" si="12"/>
        <v>1</v>
      </c>
      <c r="AT11" s="2">
        <f t="shared" ca="1" si="13"/>
        <v>1</v>
      </c>
      <c r="AU11" s="2">
        <f t="shared" ca="1" si="12"/>
        <v>1</v>
      </c>
      <c r="AV11" s="2">
        <f t="shared" ca="1" si="12"/>
        <v>1</v>
      </c>
      <c r="AW11" s="2">
        <f t="shared" ca="1" si="10"/>
        <v>1</v>
      </c>
      <c r="AX11" s="2">
        <f t="shared" ca="1" si="10"/>
        <v>1</v>
      </c>
      <c r="AY11" s="2">
        <f t="shared" ca="1" si="14"/>
        <v>1</v>
      </c>
      <c r="AZ11" s="2">
        <f t="shared" ca="1" si="15"/>
        <v>1</v>
      </c>
      <c r="BA11" s="2">
        <f t="shared" ca="1" si="16"/>
        <v>1</v>
      </c>
      <c r="BB11" s="2">
        <f t="shared" ca="1" si="17"/>
        <v>1</v>
      </c>
    </row>
    <row r="12" spans="1:54" x14ac:dyDescent="0.15">
      <c r="A12" t="str">
        <f t="shared" ca="1" si="0"/>
        <v>WORKSPACE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3"/>
        <v>1</v>
      </c>
      <c r="G12" s="2">
        <f t="shared" ca="1" si="18"/>
        <v>1</v>
      </c>
      <c r="H12" s="2">
        <f t="shared" ca="1" si="4"/>
        <v>1</v>
      </c>
      <c r="I12" s="2">
        <f t="shared" ca="1" si="18"/>
        <v>1</v>
      </c>
      <c r="J12" s="2">
        <f t="shared" ca="1" si="5"/>
        <v>1</v>
      </c>
      <c r="K12" s="2">
        <f t="shared" ca="1" si="18"/>
        <v>1</v>
      </c>
      <c r="L12" s="2">
        <f t="shared" ca="1" si="6"/>
        <v>1</v>
      </c>
      <c r="M12" s="2">
        <f t="shared" ref="M12:P16" ca="1" si="19">VLOOKUP($C12,サーバーロール,CELL("col",M12)-2,0)</f>
        <v>1</v>
      </c>
      <c r="N12" s="2">
        <f t="shared" ca="1" si="19"/>
        <v>1</v>
      </c>
      <c r="O12" s="2">
        <f t="shared" ca="1" si="19"/>
        <v>1</v>
      </c>
      <c r="P12" s="2">
        <f t="shared" ca="1" si="19"/>
        <v>1</v>
      </c>
      <c r="Q12" s="2">
        <f t="shared" ca="1" si="8"/>
        <v>1</v>
      </c>
      <c r="R12" s="2">
        <f t="shared" ca="1" si="8"/>
        <v>1</v>
      </c>
      <c r="S12" s="2">
        <f t="shared" ca="1" si="8"/>
        <v>1</v>
      </c>
      <c r="T12" s="2">
        <f t="shared" ca="1" si="8"/>
        <v>1</v>
      </c>
      <c r="U12" s="2">
        <f t="shared" ref="U12:AB16" ca="1" si="20">VLOOKUP($C12,サーバーロール,CELL("col",U12)-2,0)</f>
        <v>1</v>
      </c>
      <c r="V12" s="2">
        <f t="shared" ca="1" si="20"/>
        <v>1</v>
      </c>
      <c r="W12" s="2">
        <f t="shared" ca="1" si="20"/>
        <v>1</v>
      </c>
      <c r="X12" s="2">
        <f t="shared" ca="1" si="20"/>
        <v>1</v>
      </c>
      <c r="Y12" s="2">
        <f t="shared" ca="1" si="20"/>
        <v>1</v>
      </c>
      <c r="Z12" s="2">
        <f t="shared" ca="1" si="20"/>
        <v>1</v>
      </c>
      <c r="AA12" s="2">
        <f t="shared" ca="1" si="20"/>
        <v>1</v>
      </c>
      <c r="AB12" s="2">
        <f t="shared" ca="1" si="20"/>
        <v>1</v>
      </c>
      <c r="AC12" s="2">
        <f t="shared" ca="1" si="9"/>
        <v>1</v>
      </c>
      <c r="AD12" s="2">
        <f t="shared" ca="1" si="9"/>
        <v>1</v>
      </c>
      <c r="AE12" s="2">
        <f t="shared" ca="1" si="9"/>
        <v>1</v>
      </c>
      <c r="AF12" s="2">
        <f t="shared" ca="1" si="9"/>
        <v>1</v>
      </c>
      <c r="AG12" s="2">
        <f t="shared" ca="1" si="9"/>
        <v>1</v>
      </c>
      <c r="AH12" s="2">
        <f t="shared" ca="1" si="9"/>
        <v>1</v>
      </c>
      <c r="AI12" s="2">
        <f t="shared" ca="1" si="10"/>
        <v>1</v>
      </c>
      <c r="AJ12" s="2">
        <f t="shared" ca="1" si="10"/>
        <v>1</v>
      </c>
      <c r="AK12" s="2">
        <f t="shared" ca="1" si="10"/>
        <v>1</v>
      </c>
      <c r="AL12" s="2">
        <f t="shared" ca="1" si="10"/>
        <v>1</v>
      </c>
      <c r="AM12" s="2">
        <f t="shared" ca="1" si="10"/>
        <v>1</v>
      </c>
      <c r="AN12" s="2">
        <f t="shared" ca="1" si="10"/>
        <v>1</v>
      </c>
      <c r="AO12" s="2">
        <f t="shared" ca="1" si="10"/>
        <v>1</v>
      </c>
      <c r="AP12" s="2">
        <f t="shared" ca="1" si="11"/>
        <v>1</v>
      </c>
      <c r="AQ12" s="2">
        <f t="shared" ca="1" si="11"/>
        <v>1</v>
      </c>
      <c r="AR12" s="2">
        <f t="shared" ca="1" si="11"/>
        <v>1</v>
      </c>
      <c r="AS12" s="2">
        <f t="shared" ca="1" si="10"/>
        <v>1</v>
      </c>
      <c r="AT12" s="2">
        <f t="shared" ca="1" si="13"/>
        <v>1</v>
      </c>
      <c r="AU12" s="2">
        <f t="shared" ca="1" si="10"/>
        <v>1</v>
      </c>
      <c r="AV12" s="2">
        <f t="shared" ca="1" si="10"/>
        <v>1</v>
      </c>
      <c r="AW12" s="2">
        <f t="shared" ca="1" si="10"/>
        <v>1</v>
      </c>
      <c r="AX12" s="2">
        <f t="shared" ca="1" si="10"/>
        <v>1</v>
      </c>
      <c r="AY12" s="2">
        <f t="shared" ca="1" si="14"/>
        <v>1</v>
      </c>
      <c r="AZ12" s="2">
        <f t="shared" ca="1" si="15"/>
        <v>1</v>
      </c>
      <c r="BA12" s="2">
        <f t="shared" ca="1" si="16"/>
        <v>1</v>
      </c>
      <c r="BB12" s="2">
        <f t="shared" ca="1" si="17"/>
        <v>1</v>
      </c>
    </row>
    <row r="13" spans="1:54" x14ac:dyDescent="0.15">
      <c r="A13" t="str">
        <f t="shared" ca="1" si="0"/>
        <v>WORKSPACE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3"/>
        <v>1</v>
      </c>
      <c r="G13" s="2">
        <f t="shared" ca="1" si="18"/>
        <v>1</v>
      </c>
      <c r="H13" s="2">
        <f t="shared" ca="1" si="4"/>
        <v>1</v>
      </c>
      <c r="I13" s="2">
        <f t="shared" ca="1" si="18"/>
        <v>1</v>
      </c>
      <c r="J13" s="2">
        <f t="shared" ca="1" si="5"/>
        <v>1</v>
      </c>
      <c r="K13" s="2">
        <f t="shared" ca="1" si="18"/>
        <v>1</v>
      </c>
      <c r="L13" s="2">
        <f t="shared" ca="1" si="6"/>
        <v>1</v>
      </c>
      <c r="M13" s="2">
        <f t="shared" ca="1" si="19"/>
        <v>1</v>
      </c>
      <c r="N13" s="2">
        <f t="shared" ca="1" si="19"/>
        <v>1</v>
      </c>
      <c r="O13" s="2">
        <f t="shared" ca="1" si="19"/>
        <v>1</v>
      </c>
      <c r="P13" s="2">
        <f t="shared" ca="1" si="19"/>
        <v>1</v>
      </c>
      <c r="Q13" s="2">
        <f t="shared" ca="1" si="8"/>
        <v>1</v>
      </c>
      <c r="R13" s="2">
        <f t="shared" ca="1" si="8"/>
        <v>1</v>
      </c>
      <c r="S13" s="2">
        <f t="shared" ca="1" si="8"/>
        <v>1</v>
      </c>
      <c r="T13" s="2">
        <f t="shared" ca="1" si="8"/>
        <v>1</v>
      </c>
      <c r="U13" s="2">
        <f t="shared" ca="1" si="20"/>
        <v>1</v>
      </c>
      <c r="V13" s="2">
        <f t="shared" ca="1" si="20"/>
        <v>1</v>
      </c>
      <c r="W13" s="2">
        <f t="shared" ca="1" si="20"/>
        <v>1</v>
      </c>
      <c r="X13" s="2">
        <f t="shared" ca="1" si="20"/>
        <v>1</v>
      </c>
      <c r="Y13" s="2">
        <f t="shared" ca="1" si="20"/>
        <v>1</v>
      </c>
      <c r="Z13" s="2">
        <f t="shared" ca="1" si="20"/>
        <v>1</v>
      </c>
      <c r="AA13" s="2">
        <f t="shared" ca="1" si="20"/>
        <v>1</v>
      </c>
      <c r="AB13" s="2">
        <f t="shared" ca="1" si="20"/>
        <v>1</v>
      </c>
      <c r="AC13" s="2">
        <f t="shared" ca="1" si="9"/>
        <v>1</v>
      </c>
      <c r="AD13" s="2">
        <f t="shared" ca="1" si="9"/>
        <v>1</v>
      </c>
      <c r="AE13" s="2">
        <f t="shared" ca="1" si="9"/>
        <v>1</v>
      </c>
      <c r="AF13" s="2">
        <f t="shared" ca="1" si="9"/>
        <v>1</v>
      </c>
      <c r="AG13" s="2">
        <f t="shared" ca="1" si="9"/>
        <v>1</v>
      </c>
      <c r="AH13" s="2">
        <f t="shared" ca="1" si="9"/>
        <v>1</v>
      </c>
      <c r="AI13" s="2">
        <f t="shared" ca="1" si="10"/>
        <v>1</v>
      </c>
      <c r="AJ13" s="2">
        <f t="shared" ca="1" si="10"/>
        <v>1</v>
      </c>
      <c r="AK13" s="2">
        <f t="shared" ca="1" si="10"/>
        <v>1</v>
      </c>
      <c r="AL13" s="2">
        <f t="shared" ca="1" si="10"/>
        <v>1</v>
      </c>
      <c r="AM13" s="2">
        <f t="shared" ca="1" si="10"/>
        <v>1</v>
      </c>
      <c r="AN13" s="2">
        <f t="shared" ca="1" si="10"/>
        <v>1</v>
      </c>
      <c r="AO13" s="2">
        <f t="shared" ca="1" si="10"/>
        <v>1</v>
      </c>
      <c r="AP13" s="2">
        <f t="shared" ca="1" si="11"/>
        <v>1</v>
      </c>
      <c r="AQ13" s="2">
        <f t="shared" ca="1" si="11"/>
        <v>1</v>
      </c>
      <c r="AR13" s="2">
        <f t="shared" ca="1" si="11"/>
        <v>1</v>
      </c>
      <c r="AS13" s="2">
        <f t="shared" ca="1" si="10"/>
        <v>1</v>
      </c>
      <c r="AT13" s="2">
        <f t="shared" ca="1" si="13"/>
        <v>1</v>
      </c>
      <c r="AU13" s="2">
        <f t="shared" ca="1" si="10"/>
        <v>1</v>
      </c>
      <c r="AV13" s="2">
        <f t="shared" ca="1" si="10"/>
        <v>1</v>
      </c>
      <c r="AW13" s="2">
        <f t="shared" ca="1" si="10"/>
        <v>1</v>
      </c>
      <c r="AX13" s="2">
        <f t="shared" ca="1" si="10"/>
        <v>1</v>
      </c>
      <c r="AY13" s="2">
        <f t="shared" ca="1" si="14"/>
        <v>1</v>
      </c>
      <c r="AZ13" s="2">
        <f t="shared" ca="1" si="15"/>
        <v>1</v>
      </c>
      <c r="BA13" s="2">
        <f t="shared" ca="1" si="16"/>
        <v>1</v>
      </c>
      <c r="BB13" s="2">
        <f t="shared" ca="1" si="17"/>
        <v>1</v>
      </c>
    </row>
    <row r="14" spans="1:54" x14ac:dyDescent="0.15">
      <c r="A14" t="str">
        <f t="shared" ca="1" si="0"/>
        <v>WORKSPACE</v>
      </c>
      <c r="B14" s="1" t="s">
        <v>36</v>
      </c>
      <c r="C14">
        <v>22</v>
      </c>
      <c r="D14" s="2">
        <f t="shared" ca="1" si="18"/>
        <v>1</v>
      </c>
      <c r="E14" s="2">
        <f t="shared" ca="1" si="18"/>
        <v>1</v>
      </c>
      <c r="F14" s="2">
        <f t="shared" ca="1" si="3"/>
        <v>1</v>
      </c>
      <c r="G14" s="2">
        <f t="shared" ca="1" si="18"/>
        <v>1</v>
      </c>
      <c r="H14" s="2">
        <f t="shared" ca="1" si="4"/>
        <v>1</v>
      </c>
      <c r="I14" s="2">
        <f t="shared" ca="1" si="18"/>
        <v>1</v>
      </c>
      <c r="J14" s="2">
        <f t="shared" ca="1" si="5"/>
        <v>1</v>
      </c>
      <c r="K14" s="2">
        <f t="shared" ca="1" si="18"/>
        <v>1</v>
      </c>
      <c r="L14" s="2">
        <f t="shared" ca="1" si="6"/>
        <v>1</v>
      </c>
      <c r="M14" s="2">
        <f t="shared" ca="1" si="19"/>
        <v>1</v>
      </c>
      <c r="N14" s="2">
        <f t="shared" ca="1" si="19"/>
        <v>1</v>
      </c>
      <c r="O14" s="2">
        <f t="shared" ca="1" si="19"/>
        <v>1</v>
      </c>
      <c r="P14" s="2">
        <f t="shared" ca="1" si="19"/>
        <v>1</v>
      </c>
      <c r="Q14" s="2">
        <f t="shared" ca="1" si="8"/>
        <v>1</v>
      </c>
      <c r="R14" s="2">
        <f t="shared" ca="1" si="8"/>
        <v>1</v>
      </c>
      <c r="S14" s="2">
        <f t="shared" ca="1" si="8"/>
        <v>1</v>
      </c>
      <c r="T14" s="2">
        <f t="shared" ca="1" si="8"/>
        <v>1</v>
      </c>
      <c r="U14" s="2">
        <f t="shared" ca="1" si="20"/>
        <v>1</v>
      </c>
      <c r="V14" s="2">
        <f t="shared" ca="1" si="20"/>
        <v>1</v>
      </c>
      <c r="W14" s="2">
        <f t="shared" ca="1" si="20"/>
        <v>1</v>
      </c>
      <c r="X14" s="2">
        <f t="shared" ca="1" si="20"/>
        <v>1</v>
      </c>
      <c r="Y14" s="2">
        <f t="shared" ca="1" si="20"/>
        <v>1</v>
      </c>
      <c r="Z14" s="2">
        <f t="shared" ca="1" si="20"/>
        <v>1</v>
      </c>
      <c r="AA14" s="2">
        <f t="shared" ca="1" si="20"/>
        <v>1</v>
      </c>
      <c r="AB14" s="2">
        <f t="shared" ca="1" si="20"/>
        <v>1</v>
      </c>
      <c r="AC14" s="2">
        <f t="shared" ca="1" si="9"/>
        <v>1</v>
      </c>
      <c r="AD14" s="2">
        <f t="shared" ca="1" si="9"/>
        <v>1</v>
      </c>
      <c r="AE14" s="2">
        <f t="shared" ca="1" si="9"/>
        <v>1</v>
      </c>
      <c r="AF14" s="2">
        <f t="shared" ca="1" si="9"/>
        <v>1</v>
      </c>
      <c r="AG14" s="2">
        <f t="shared" ca="1" si="9"/>
        <v>1</v>
      </c>
      <c r="AH14" s="2">
        <f t="shared" ca="1" si="9"/>
        <v>1</v>
      </c>
      <c r="AI14" s="2">
        <f t="shared" ca="1" si="10"/>
        <v>1</v>
      </c>
      <c r="AJ14" s="2">
        <f t="shared" ca="1" si="10"/>
        <v>1</v>
      </c>
      <c r="AK14" s="2">
        <f t="shared" ca="1" si="10"/>
        <v>1</v>
      </c>
      <c r="AL14" s="2">
        <f t="shared" ca="1" si="10"/>
        <v>1</v>
      </c>
      <c r="AM14" s="2">
        <f t="shared" ca="1" si="10"/>
        <v>1</v>
      </c>
      <c r="AN14" s="2">
        <f t="shared" ca="1" si="10"/>
        <v>1</v>
      </c>
      <c r="AO14" s="2">
        <f t="shared" ca="1" si="10"/>
        <v>1</v>
      </c>
      <c r="AP14" s="2">
        <f t="shared" ca="1" si="11"/>
        <v>1</v>
      </c>
      <c r="AQ14" s="2">
        <f t="shared" ca="1" si="11"/>
        <v>1</v>
      </c>
      <c r="AR14" s="2">
        <f t="shared" ca="1" si="11"/>
        <v>1</v>
      </c>
      <c r="AS14" s="2">
        <f t="shared" ca="1" si="10"/>
        <v>1</v>
      </c>
      <c r="AT14" s="2">
        <f t="shared" ca="1" si="13"/>
        <v>1</v>
      </c>
      <c r="AU14" s="2">
        <f t="shared" ca="1" si="10"/>
        <v>1</v>
      </c>
      <c r="AV14" s="2">
        <f t="shared" ca="1" si="10"/>
        <v>1</v>
      </c>
      <c r="AW14" s="2">
        <f t="shared" ca="1" si="10"/>
        <v>1</v>
      </c>
      <c r="AX14" s="2">
        <f t="shared" ca="1" si="10"/>
        <v>1</v>
      </c>
      <c r="AY14" s="2">
        <f t="shared" ca="1" si="14"/>
        <v>1</v>
      </c>
      <c r="AZ14" s="2">
        <f t="shared" ca="1" si="15"/>
        <v>1</v>
      </c>
      <c r="BA14" s="2">
        <f t="shared" ca="1" si="16"/>
        <v>1</v>
      </c>
      <c r="BB14" s="2">
        <f t="shared" ca="1" si="17"/>
        <v>1</v>
      </c>
    </row>
    <row r="15" spans="1:54" x14ac:dyDescent="0.15">
      <c r="A15" t="str">
        <f t="shared" ca="1" si="0"/>
        <v>WORKSPACE</v>
      </c>
      <c r="B15" s="1" t="s">
        <v>37</v>
      </c>
      <c r="C15">
        <v>23</v>
      </c>
      <c r="D15" s="2">
        <f t="shared" ref="D15:K20" ca="1" si="21">VLOOKUP($C15,サーバーロール,CELL("col",D15)-2,0)</f>
        <v>1</v>
      </c>
      <c r="E15" s="2">
        <f t="shared" ca="1" si="21"/>
        <v>1</v>
      </c>
      <c r="F15" s="2">
        <f t="shared" ca="1" si="3"/>
        <v>1</v>
      </c>
      <c r="G15" s="2">
        <f t="shared" ca="1" si="21"/>
        <v>1</v>
      </c>
      <c r="H15" s="2">
        <f t="shared" ca="1" si="4"/>
        <v>1</v>
      </c>
      <c r="I15" s="2">
        <f t="shared" ca="1" si="21"/>
        <v>1</v>
      </c>
      <c r="J15" s="2">
        <f t="shared" ca="1" si="5"/>
        <v>1</v>
      </c>
      <c r="K15" s="2">
        <f t="shared" ca="1" si="21"/>
        <v>1</v>
      </c>
      <c r="L15" s="2">
        <f t="shared" ca="1" si="6"/>
        <v>1</v>
      </c>
      <c r="M15" s="2">
        <f t="shared" ca="1" si="19"/>
        <v>1</v>
      </c>
      <c r="N15" s="2">
        <f t="shared" ca="1" si="19"/>
        <v>1</v>
      </c>
      <c r="O15" s="2">
        <f t="shared" ca="1" si="19"/>
        <v>1</v>
      </c>
      <c r="P15" s="2">
        <f t="shared" ca="1" si="19"/>
        <v>1</v>
      </c>
      <c r="Q15" s="2">
        <f t="shared" ca="1" si="8"/>
        <v>1</v>
      </c>
      <c r="R15" s="2">
        <f t="shared" ca="1" si="8"/>
        <v>1</v>
      </c>
      <c r="S15" s="2">
        <f t="shared" ca="1" si="8"/>
        <v>1</v>
      </c>
      <c r="T15" s="2">
        <f t="shared" ca="1" si="8"/>
        <v>1</v>
      </c>
      <c r="U15" s="2">
        <f t="shared" ca="1" si="20"/>
        <v>1</v>
      </c>
      <c r="V15" s="2">
        <f t="shared" ca="1" si="20"/>
        <v>1</v>
      </c>
      <c r="W15" s="2">
        <f t="shared" ca="1" si="20"/>
        <v>1</v>
      </c>
      <c r="X15" s="2">
        <f t="shared" ca="1" si="20"/>
        <v>1</v>
      </c>
      <c r="Y15" s="2">
        <f t="shared" ca="1" si="20"/>
        <v>1</v>
      </c>
      <c r="Z15" s="2">
        <f t="shared" ca="1" si="20"/>
        <v>1</v>
      </c>
      <c r="AA15" s="2">
        <f t="shared" ca="1" si="20"/>
        <v>1</v>
      </c>
      <c r="AB15" s="2">
        <f t="shared" ca="1" si="20"/>
        <v>1</v>
      </c>
      <c r="AC15" s="2">
        <f t="shared" ca="1" si="9"/>
        <v>1</v>
      </c>
      <c r="AD15" s="2">
        <f t="shared" ca="1" si="9"/>
        <v>1</v>
      </c>
      <c r="AE15" s="2">
        <f t="shared" ca="1" si="9"/>
        <v>1</v>
      </c>
      <c r="AF15" s="2">
        <f t="shared" ca="1" si="9"/>
        <v>1</v>
      </c>
      <c r="AG15" s="2">
        <f t="shared" ca="1" si="9"/>
        <v>1</v>
      </c>
      <c r="AH15" s="2">
        <f t="shared" ca="1" si="9"/>
        <v>1</v>
      </c>
      <c r="AI15" s="2">
        <f t="shared" ca="1" si="10"/>
        <v>1</v>
      </c>
      <c r="AJ15" s="2">
        <f t="shared" ca="1" si="10"/>
        <v>1</v>
      </c>
      <c r="AK15" s="2">
        <f t="shared" ca="1" si="10"/>
        <v>1</v>
      </c>
      <c r="AL15" s="2">
        <f t="shared" ca="1" si="10"/>
        <v>1</v>
      </c>
      <c r="AM15" s="2">
        <f t="shared" ca="1" si="10"/>
        <v>1</v>
      </c>
      <c r="AN15" s="2">
        <f t="shared" ca="1" si="10"/>
        <v>1</v>
      </c>
      <c r="AO15" s="2">
        <f t="shared" ca="1" si="10"/>
        <v>1</v>
      </c>
      <c r="AP15" s="2">
        <f t="shared" ca="1" si="11"/>
        <v>1</v>
      </c>
      <c r="AQ15" s="2">
        <f t="shared" ca="1" si="11"/>
        <v>1</v>
      </c>
      <c r="AR15" s="2">
        <f t="shared" ca="1" si="11"/>
        <v>1</v>
      </c>
      <c r="AS15" s="2">
        <f t="shared" ca="1" si="10"/>
        <v>1</v>
      </c>
      <c r="AT15" s="2">
        <f t="shared" ca="1" si="13"/>
        <v>1</v>
      </c>
      <c r="AU15" s="2">
        <f t="shared" ca="1" si="10"/>
        <v>1</v>
      </c>
      <c r="AV15" s="2">
        <f t="shared" ca="1" si="10"/>
        <v>1</v>
      </c>
      <c r="AW15" s="2">
        <f t="shared" ca="1" si="10"/>
        <v>1</v>
      </c>
      <c r="AX15" s="2">
        <f t="shared" ca="1" si="10"/>
        <v>1</v>
      </c>
      <c r="AY15" s="2">
        <f t="shared" ca="1" si="14"/>
        <v>1</v>
      </c>
      <c r="AZ15" s="2">
        <f t="shared" ca="1" si="15"/>
        <v>1</v>
      </c>
      <c r="BA15" s="2">
        <f t="shared" ca="1" si="16"/>
        <v>1</v>
      </c>
      <c r="BB15" s="2">
        <f t="shared" ca="1" si="17"/>
        <v>1</v>
      </c>
    </row>
    <row r="16" spans="1:54" x14ac:dyDescent="0.15">
      <c r="A16" t="str">
        <f t="shared" ca="1" si="0"/>
        <v>WORKSPACE</v>
      </c>
      <c r="B16" s="5" t="s">
        <v>55</v>
      </c>
      <c r="C16">
        <v>24</v>
      </c>
      <c r="D16" s="2">
        <f t="shared" ca="1" si="21"/>
        <v>0</v>
      </c>
      <c r="E16" s="2">
        <f t="shared" ca="1" si="21"/>
        <v>0</v>
      </c>
      <c r="F16" s="2">
        <f t="shared" ca="1" si="3"/>
        <v>0</v>
      </c>
      <c r="G16" s="2">
        <f t="shared" ca="1" si="21"/>
        <v>0</v>
      </c>
      <c r="H16" s="2">
        <f t="shared" ca="1" si="4"/>
        <v>0</v>
      </c>
      <c r="I16" s="2">
        <f t="shared" ca="1" si="21"/>
        <v>0</v>
      </c>
      <c r="J16" s="2">
        <f t="shared" ca="1" si="5"/>
        <v>0</v>
      </c>
      <c r="K16" s="2">
        <f t="shared" ca="1" si="21"/>
        <v>0</v>
      </c>
      <c r="L16" s="2">
        <f t="shared" ca="1" si="6"/>
        <v>1</v>
      </c>
      <c r="M16" s="2">
        <f t="shared" ca="1" si="19"/>
        <v>1</v>
      </c>
      <c r="N16" s="2">
        <f t="shared" ca="1" si="19"/>
        <v>1</v>
      </c>
      <c r="O16" s="2">
        <f t="shared" ca="1" si="19"/>
        <v>1</v>
      </c>
      <c r="P16" s="2">
        <f t="shared" ca="1" si="19"/>
        <v>1</v>
      </c>
      <c r="Q16" s="2">
        <f t="shared" ca="1" si="8"/>
        <v>0</v>
      </c>
      <c r="R16" s="2">
        <f t="shared" ca="1" si="8"/>
        <v>0</v>
      </c>
      <c r="S16" s="2">
        <f t="shared" ca="1" si="8"/>
        <v>0</v>
      </c>
      <c r="T16" s="2">
        <f t="shared" ca="1" si="8"/>
        <v>0</v>
      </c>
      <c r="U16" s="2">
        <f t="shared" ca="1" si="20"/>
        <v>0</v>
      </c>
      <c r="V16" s="2">
        <f t="shared" ca="1" si="20"/>
        <v>0</v>
      </c>
      <c r="W16" s="2">
        <f t="shared" ca="1" si="20"/>
        <v>0</v>
      </c>
      <c r="X16" s="2">
        <f t="shared" ca="1" si="20"/>
        <v>0</v>
      </c>
      <c r="Y16" s="2">
        <f t="shared" ca="1" si="20"/>
        <v>1</v>
      </c>
      <c r="Z16" s="2">
        <f t="shared" ca="1" si="20"/>
        <v>0</v>
      </c>
      <c r="AA16" s="2">
        <f t="shared" ca="1" si="20"/>
        <v>0</v>
      </c>
      <c r="AB16" s="2">
        <f t="shared" ca="1" si="20"/>
        <v>1</v>
      </c>
      <c r="AC16" s="2">
        <f t="shared" ca="1" si="9"/>
        <v>0</v>
      </c>
      <c r="AD16" s="2">
        <f t="shared" ca="1" si="9"/>
        <v>0</v>
      </c>
      <c r="AE16" s="2">
        <f t="shared" ca="1" si="9"/>
        <v>0</v>
      </c>
      <c r="AF16" s="2">
        <f t="shared" ca="1" si="9"/>
        <v>0</v>
      </c>
      <c r="AG16" s="2">
        <f t="shared" ca="1" si="9"/>
        <v>0</v>
      </c>
      <c r="AH16" s="2">
        <f t="shared" ca="1" si="9"/>
        <v>0</v>
      </c>
      <c r="AI16" s="2">
        <f t="shared" ca="1" si="10"/>
        <v>0</v>
      </c>
      <c r="AJ16" s="2">
        <f t="shared" ca="1" si="10"/>
        <v>0</v>
      </c>
      <c r="AK16" s="2">
        <f t="shared" ca="1" si="10"/>
        <v>0</v>
      </c>
      <c r="AL16" s="2">
        <f t="shared" ca="1" si="10"/>
        <v>0</v>
      </c>
      <c r="AM16" s="2">
        <f t="shared" ca="1" si="10"/>
        <v>0</v>
      </c>
      <c r="AN16" s="2">
        <f t="shared" ca="1" si="10"/>
        <v>0</v>
      </c>
      <c r="AO16" s="2">
        <f t="shared" ca="1" si="10"/>
        <v>0</v>
      </c>
      <c r="AP16" s="2">
        <f t="shared" ca="1" si="11"/>
        <v>0</v>
      </c>
      <c r="AQ16" s="2">
        <f t="shared" ca="1" si="11"/>
        <v>0</v>
      </c>
      <c r="AR16" s="2">
        <f t="shared" ca="1" si="11"/>
        <v>0</v>
      </c>
      <c r="AS16" s="2">
        <f t="shared" ca="1" si="10"/>
        <v>0</v>
      </c>
      <c r="AT16" s="2">
        <f t="shared" ca="1" si="13"/>
        <v>0</v>
      </c>
      <c r="AU16" s="2">
        <f t="shared" ca="1" si="10"/>
        <v>0</v>
      </c>
      <c r="AV16" s="2">
        <f t="shared" ca="1" si="10"/>
        <v>0</v>
      </c>
      <c r="AW16" s="2">
        <f t="shared" ca="1" si="10"/>
        <v>0</v>
      </c>
      <c r="AX16" s="2">
        <f t="shared" ca="1" si="10"/>
        <v>0</v>
      </c>
      <c r="AY16" s="2">
        <f t="shared" ca="1" si="14"/>
        <v>0</v>
      </c>
      <c r="AZ16" s="2">
        <f t="shared" ca="1" si="15"/>
        <v>0</v>
      </c>
      <c r="BA16" s="2">
        <f t="shared" ca="1" si="16"/>
        <v>0</v>
      </c>
      <c r="BB16" s="2">
        <f t="shared" ca="1" si="17"/>
        <v>0</v>
      </c>
    </row>
    <row r="17" spans="1:54" x14ac:dyDescent="0.15">
      <c r="A17" t="str">
        <f t="shared" ca="1" si="0"/>
        <v>WORKSPACE</v>
      </c>
      <c r="B17" s="2" t="s">
        <v>38</v>
      </c>
      <c r="C17">
        <v>25</v>
      </c>
      <c r="D17" s="2">
        <f t="shared" ca="1" si="21"/>
        <v>0</v>
      </c>
      <c r="E17" s="2">
        <f t="shared" ca="1" si="21"/>
        <v>0</v>
      </c>
      <c r="F17" s="2">
        <f t="shared" ca="1" si="3"/>
        <v>0</v>
      </c>
      <c r="G17" s="2">
        <f t="shared" ca="1" si="21"/>
        <v>0</v>
      </c>
      <c r="H17" s="2">
        <f t="shared" ca="1" si="4"/>
        <v>0</v>
      </c>
      <c r="I17" s="2">
        <f t="shared" ca="1" si="21"/>
        <v>0</v>
      </c>
      <c r="J17" s="2">
        <f t="shared" ca="1" si="5"/>
        <v>0</v>
      </c>
      <c r="K17" s="2">
        <f t="shared" ca="1" si="21"/>
        <v>0</v>
      </c>
      <c r="L17" s="2">
        <f t="shared" ca="1" si="6"/>
        <v>0</v>
      </c>
      <c r="M17" s="2">
        <f t="shared" ref="M17:AB26" ca="1" si="22">VLOOKUP($C17,サーバーロール,CELL("col",M17)-2,0)</f>
        <v>0</v>
      </c>
      <c r="N17" s="2">
        <f t="shared" ca="1" si="22"/>
        <v>0</v>
      </c>
      <c r="O17" s="2">
        <f t="shared" ca="1" si="22"/>
        <v>0</v>
      </c>
      <c r="P17" s="2">
        <f t="shared" ca="1" si="22"/>
        <v>1</v>
      </c>
      <c r="Q17" s="2">
        <f t="shared" ca="1" si="8"/>
        <v>0</v>
      </c>
      <c r="R17" s="2">
        <f t="shared" ca="1" si="8"/>
        <v>0</v>
      </c>
      <c r="S17" s="2">
        <f t="shared" ca="1" si="8"/>
        <v>0</v>
      </c>
      <c r="T17" s="2">
        <f t="shared" ca="1" si="8"/>
        <v>1</v>
      </c>
      <c r="U17" s="2">
        <f t="shared" ca="1" si="22"/>
        <v>0</v>
      </c>
      <c r="V17" s="2">
        <f t="shared" ca="1" si="22"/>
        <v>0</v>
      </c>
      <c r="W17" s="2">
        <f t="shared" ca="1" si="22"/>
        <v>1</v>
      </c>
      <c r="X17" s="2">
        <f t="shared" ca="1" si="22"/>
        <v>1</v>
      </c>
      <c r="Y17" s="2">
        <f t="shared" ca="1" si="22"/>
        <v>0</v>
      </c>
      <c r="Z17" s="2">
        <f t="shared" ca="1" si="22"/>
        <v>1</v>
      </c>
      <c r="AA17" s="2">
        <f t="shared" ca="1" si="22"/>
        <v>1</v>
      </c>
      <c r="AB17" s="2">
        <f t="shared" ca="1" si="22"/>
        <v>1</v>
      </c>
      <c r="AC17" s="2">
        <f t="shared" ref="AC17:AJ26" ca="1" si="23">VLOOKUP($C17,サーバーロール,CELL("col",AC17)-2,0)</f>
        <v>0</v>
      </c>
      <c r="AD17" s="2">
        <f t="shared" ca="1" si="23"/>
        <v>0</v>
      </c>
      <c r="AE17" s="2">
        <f t="shared" ca="1" si="23"/>
        <v>0</v>
      </c>
      <c r="AF17" s="2">
        <f t="shared" ca="1" si="23"/>
        <v>0</v>
      </c>
      <c r="AG17" s="2">
        <f t="shared" ca="1" si="23"/>
        <v>0</v>
      </c>
      <c r="AH17" s="2">
        <f t="shared" ca="1" si="23"/>
        <v>0</v>
      </c>
      <c r="AI17" s="2">
        <f t="shared" ca="1" si="23"/>
        <v>0</v>
      </c>
      <c r="AJ17" s="2">
        <f t="shared" ca="1" si="23"/>
        <v>0</v>
      </c>
      <c r="AK17" s="2">
        <f t="shared" ref="AK17:AX26" ca="1" si="24">VLOOKUP($C17,サーバーロール,CELL("col",AK17)-2,0)</f>
        <v>0</v>
      </c>
      <c r="AL17" s="2">
        <f t="shared" ca="1" si="24"/>
        <v>0</v>
      </c>
      <c r="AM17" s="2">
        <f t="shared" ca="1" si="24"/>
        <v>0</v>
      </c>
      <c r="AN17" s="2">
        <f t="shared" ca="1" si="24"/>
        <v>0</v>
      </c>
      <c r="AO17" s="2">
        <f t="shared" ca="1" si="24"/>
        <v>0</v>
      </c>
      <c r="AP17" s="2">
        <f t="shared" ca="1" si="11"/>
        <v>0</v>
      </c>
      <c r="AQ17" s="2">
        <f t="shared" ca="1" si="11"/>
        <v>0</v>
      </c>
      <c r="AR17" s="2">
        <f t="shared" ca="1" si="11"/>
        <v>0</v>
      </c>
      <c r="AS17" s="2">
        <f t="shared" ca="1" si="24"/>
        <v>0</v>
      </c>
      <c r="AT17" s="2">
        <f t="shared" ca="1" si="13"/>
        <v>0</v>
      </c>
      <c r="AU17" s="2">
        <f t="shared" ca="1" si="24"/>
        <v>0</v>
      </c>
      <c r="AV17" s="2">
        <f t="shared" ca="1" si="24"/>
        <v>0</v>
      </c>
      <c r="AW17" s="2">
        <f t="shared" ca="1" si="24"/>
        <v>0</v>
      </c>
      <c r="AX17" s="2">
        <f t="shared" ca="1" si="24"/>
        <v>0</v>
      </c>
      <c r="AY17" s="2">
        <f t="shared" ca="1" si="14"/>
        <v>0</v>
      </c>
      <c r="AZ17" s="2">
        <f t="shared" ca="1" si="15"/>
        <v>0</v>
      </c>
      <c r="BA17" s="2">
        <f t="shared" ref="BA17:BA26" ca="1" si="25">VLOOKUP($C17,サーバーロール,CELL("col",BA17)-2,0)</f>
        <v>0</v>
      </c>
      <c r="BB17" s="2">
        <f t="shared" ca="1" si="17"/>
        <v>0</v>
      </c>
    </row>
    <row r="18" spans="1:54" x14ac:dyDescent="0.15">
      <c r="A18" t="str">
        <f t="shared" ca="1" si="0"/>
        <v>WORKSPACE</v>
      </c>
      <c r="B18" s="2" t="s">
        <v>39</v>
      </c>
      <c r="C18">
        <v>26</v>
      </c>
      <c r="D18" s="2">
        <f t="shared" ca="1" si="21"/>
        <v>0</v>
      </c>
      <c r="E18" s="2">
        <f t="shared" ca="1" si="21"/>
        <v>0</v>
      </c>
      <c r="F18" s="2">
        <f t="shared" ca="1" si="3"/>
        <v>0</v>
      </c>
      <c r="G18" s="2">
        <f t="shared" ca="1" si="21"/>
        <v>0</v>
      </c>
      <c r="H18" s="2">
        <f t="shared" ca="1" si="4"/>
        <v>0</v>
      </c>
      <c r="I18" s="2">
        <f t="shared" ca="1" si="21"/>
        <v>0</v>
      </c>
      <c r="J18" s="2">
        <f t="shared" ca="1" si="5"/>
        <v>0</v>
      </c>
      <c r="K18" s="2">
        <f t="shared" ca="1" si="21"/>
        <v>0</v>
      </c>
      <c r="L18" s="2">
        <f t="shared" ref="L18:L33" ca="1" si="26">VLOOKUP($C18,サーバーロール,CELL("col",L18)-2,0)</f>
        <v>0</v>
      </c>
      <c r="M18" s="2">
        <f t="shared" ca="1" si="22"/>
        <v>0</v>
      </c>
      <c r="N18" s="2">
        <f t="shared" ca="1" si="22"/>
        <v>0</v>
      </c>
      <c r="O18" s="2">
        <f t="shared" ca="1" si="22"/>
        <v>1</v>
      </c>
      <c r="P18" s="2">
        <f t="shared" ca="1" si="22"/>
        <v>1</v>
      </c>
      <c r="Q18" s="2">
        <f t="shared" ca="1" si="8"/>
        <v>0</v>
      </c>
      <c r="R18" s="2">
        <f t="shared" ca="1" si="8"/>
        <v>0</v>
      </c>
      <c r="S18" s="2">
        <f t="shared" ca="1" si="8"/>
        <v>0</v>
      </c>
      <c r="T18" s="2">
        <f t="shared" ca="1" si="8"/>
        <v>0</v>
      </c>
      <c r="U18" s="2">
        <f t="shared" ca="1" si="22"/>
        <v>0</v>
      </c>
      <c r="V18" s="2">
        <f t="shared" ca="1" si="22"/>
        <v>0</v>
      </c>
      <c r="W18" s="2">
        <f t="shared" ca="1" si="22"/>
        <v>0</v>
      </c>
      <c r="X18" s="2">
        <f t="shared" ca="1" si="22"/>
        <v>1</v>
      </c>
      <c r="Y18" s="2">
        <f t="shared" ca="1" si="22"/>
        <v>0</v>
      </c>
      <c r="Z18" s="2">
        <f t="shared" ca="1" si="22"/>
        <v>0</v>
      </c>
      <c r="AA18" s="2">
        <f t="shared" ca="1" si="22"/>
        <v>0</v>
      </c>
      <c r="AB18" s="2">
        <f t="shared" ca="1" si="22"/>
        <v>0</v>
      </c>
      <c r="AC18" s="2">
        <f t="shared" ca="1" si="23"/>
        <v>0</v>
      </c>
      <c r="AD18" s="2">
        <f t="shared" ca="1" si="23"/>
        <v>0</v>
      </c>
      <c r="AE18" s="2">
        <f t="shared" ca="1" si="23"/>
        <v>0</v>
      </c>
      <c r="AF18" s="2">
        <f t="shared" ca="1" si="23"/>
        <v>0</v>
      </c>
      <c r="AG18" s="2">
        <f t="shared" ca="1" si="23"/>
        <v>0</v>
      </c>
      <c r="AH18" s="2">
        <f t="shared" ca="1" si="23"/>
        <v>0</v>
      </c>
      <c r="AI18" s="2">
        <f t="shared" ca="1" si="23"/>
        <v>0</v>
      </c>
      <c r="AJ18" s="2">
        <f t="shared" ca="1" si="23"/>
        <v>0</v>
      </c>
      <c r="AK18" s="2">
        <f t="shared" ca="1" si="24"/>
        <v>0</v>
      </c>
      <c r="AL18" s="2">
        <f t="shared" ca="1" si="24"/>
        <v>0</v>
      </c>
      <c r="AM18" s="2">
        <f t="shared" ca="1" si="24"/>
        <v>0</v>
      </c>
      <c r="AN18" s="2">
        <f t="shared" ca="1" si="24"/>
        <v>0</v>
      </c>
      <c r="AO18" s="2">
        <f t="shared" ca="1" si="24"/>
        <v>0</v>
      </c>
      <c r="AP18" s="2">
        <f t="shared" ca="1" si="11"/>
        <v>0</v>
      </c>
      <c r="AQ18" s="2">
        <f t="shared" ca="1" si="11"/>
        <v>0</v>
      </c>
      <c r="AR18" s="2">
        <f t="shared" ca="1" si="11"/>
        <v>0</v>
      </c>
      <c r="AS18" s="2">
        <f t="shared" ca="1" si="24"/>
        <v>0</v>
      </c>
      <c r="AT18" s="2">
        <f t="shared" ca="1" si="13"/>
        <v>0</v>
      </c>
      <c r="AU18" s="2">
        <f t="shared" ca="1" si="24"/>
        <v>0</v>
      </c>
      <c r="AV18" s="2">
        <f t="shared" ca="1" si="24"/>
        <v>0</v>
      </c>
      <c r="AW18" s="2">
        <f t="shared" ca="1" si="24"/>
        <v>0</v>
      </c>
      <c r="AX18" s="2">
        <f t="shared" ca="1" si="24"/>
        <v>0</v>
      </c>
      <c r="AY18" s="2">
        <f t="shared" ca="1" si="14"/>
        <v>0</v>
      </c>
      <c r="AZ18" s="2">
        <f t="shared" ca="1" si="15"/>
        <v>0</v>
      </c>
      <c r="BA18" s="2">
        <f t="shared" ca="1" si="25"/>
        <v>0</v>
      </c>
      <c r="BB18" s="2">
        <f t="shared" ca="1" si="17"/>
        <v>0</v>
      </c>
    </row>
    <row r="19" spans="1:54" x14ac:dyDescent="0.15">
      <c r="A19" t="str">
        <f t="shared" ca="1" si="0"/>
        <v>WORKSPACE</v>
      </c>
      <c r="B19" s="1" t="s">
        <v>40</v>
      </c>
      <c r="C19">
        <v>27</v>
      </c>
      <c r="D19" s="2">
        <f t="shared" ca="1" si="21"/>
        <v>1</v>
      </c>
      <c r="E19" s="2">
        <f t="shared" ca="1" si="21"/>
        <v>1</v>
      </c>
      <c r="F19" s="2">
        <f t="shared" ca="1" si="3"/>
        <v>1</v>
      </c>
      <c r="G19" s="2">
        <f t="shared" ca="1" si="21"/>
        <v>1</v>
      </c>
      <c r="H19" s="2">
        <f t="shared" ca="1" si="4"/>
        <v>1</v>
      </c>
      <c r="I19" s="2">
        <f t="shared" ca="1" si="21"/>
        <v>1</v>
      </c>
      <c r="J19" s="2">
        <f t="shared" ca="1" si="5"/>
        <v>1</v>
      </c>
      <c r="K19" s="2">
        <f t="shared" ca="1" si="21"/>
        <v>1</v>
      </c>
      <c r="L19" s="2">
        <f t="shared" ca="1" si="26"/>
        <v>1</v>
      </c>
      <c r="M19" s="2">
        <f t="shared" ca="1" si="22"/>
        <v>1</v>
      </c>
      <c r="N19" s="2">
        <f t="shared" ca="1" si="22"/>
        <v>1</v>
      </c>
      <c r="O19" s="2">
        <f t="shared" ca="1" si="22"/>
        <v>1</v>
      </c>
      <c r="P19" s="2">
        <f t="shared" ca="1" si="22"/>
        <v>1</v>
      </c>
      <c r="Q19" s="2">
        <f t="shared" ca="1" si="8"/>
        <v>1</v>
      </c>
      <c r="R19" s="2">
        <f t="shared" ca="1" si="8"/>
        <v>1</v>
      </c>
      <c r="S19" s="2">
        <f t="shared" ca="1" si="8"/>
        <v>1</v>
      </c>
      <c r="T19" s="2">
        <f t="shared" ca="1" si="8"/>
        <v>1</v>
      </c>
      <c r="U19" s="2">
        <f t="shared" ca="1" si="22"/>
        <v>1</v>
      </c>
      <c r="V19" s="2">
        <f t="shared" ca="1" si="22"/>
        <v>1</v>
      </c>
      <c r="W19" s="2">
        <f t="shared" ca="1" si="22"/>
        <v>1</v>
      </c>
      <c r="X19" s="2">
        <f t="shared" ca="1" si="22"/>
        <v>1</v>
      </c>
      <c r="Y19" s="2">
        <f t="shared" ca="1" si="22"/>
        <v>1</v>
      </c>
      <c r="Z19" s="2">
        <f t="shared" ca="1" si="22"/>
        <v>1</v>
      </c>
      <c r="AA19" s="2">
        <f t="shared" ca="1" si="22"/>
        <v>1</v>
      </c>
      <c r="AB19" s="2">
        <f t="shared" ca="1" si="22"/>
        <v>1</v>
      </c>
      <c r="AC19" s="2">
        <f t="shared" ca="1" si="23"/>
        <v>1</v>
      </c>
      <c r="AD19" s="2">
        <f t="shared" ca="1" si="23"/>
        <v>1</v>
      </c>
      <c r="AE19" s="2">
        <f t="shared" ca="1" si="23"/>
        <v>1</v>
      </c>
      <c r="AF19" s="2">
        <f t="shared" ca="1" si="23"/>
        <v>1</v>
      </c>
      <c r="AG19" s="2">
        <f t="shared" ca="1" si="23"/>
        <v>1</v>
      </c>
      <c r="AH19" s="2">
        <f t="shared" ca="1" si="23"/>
        <v>1</v>
      </c>
      <c r="AI19" s="2">
        <f t="shared" ca="1" si="23"/>
        <v>1</v>
      </c>
      <c r="AJ19" s="2">
        <f t="shared" ca="1" si="23"/>
        <v>1</v>
      </c>
      <c r="AK19" s="2">
        <f t="shared" ca="1" si="24"/>
        <v>1</v>
      </c>
      <c r="AL19" s="2">
        <f t="shared" ca="1" si="24"/>
        <v>1</v>
      </c>
      <c r="AM19" s="2">
        <f t="shared" ca="1" si="24"/>
        <v>1</v>
      </c>
      <c r="AN19" s="2">
        <f t="shared" ca="1" si="24"/>
        <v>1</v>
      </c>
      <c r="AO19" s="2">
        <f t="shared" ca="1" si="24"/>
        <v>1</v>
      </c>
      <c r="AP19" s="2">
        <f t="shared" ca="1" si="11"/>
        <v>1</v>
      </c>
      <c r="AQ19" s="2">
        <f t="shared" ca="1" si="11"/>
        <v>1</v>
      </c>
      <c r="AR19" s="2">
        <f t="shared" ca="1" si="11"/>
        <v>1</v>
      </c>
      <c r="AS19" s="2">
        <f t="shared" ca="1" si="24"/>
        <v>1</v>
      </c>
      <c r="AT19" s="2">
        <f t="shared" ca="1" si="13"/>
        <v>1</v>
      </c>
      <c r="AU19" s="2">
        <f t="shared" ca="1" si="24"/>
        <v>1</v>
      </c>
      <c r="AV19" s="2">
        <f t="shared" ca="1" si="24"/>
        <v>1</v>
      </c>
      <c r="AW19" s="2">
        <f t="shared" ca="1" si="24"/>
        <v>1</v>
      </c>
      <c r="AX19" s="2">
        <f t="shared" ca="1" si="24"/>
        <v>1</v>
      </c>
      <c r="AY19" s="2">
        <f t="shared" ca="1" si="14"/>
        <v>1</v>
      </c>
      <c r="AZ19" s="2">
        <f t="shared" ca="1" si="15"/>
        <v>1</v>
      </c>
      <c r="BA19" s="2">
        <f t="shared" ca="1" si="25"/>
        <v>1</v>
      </c>
      <c r="BB19" s="2">
        <f t="shared" ca="1" si="17"/>
        <v>1</v>
      </c>
    </row>
    <row r="20" spans="1:54" x14ac:dyDescent="0.15">
      <c r="A20" t="str">
        <f t="shared" ca="1" si="0"/>
        <v>WORKSPACE</v>
      </c>
      <c r="B20" s="2" t="s">
        <v>41</v>
      </c>
      <c r="C20">
        <v>28</v>
      </c>
      <c r="D20" s="2">
        <f t="shared" ca="1" si="21"/>
        <v>0</v>
      </c>
      <c r="E20" s="2">
        <f t="shared" ca="1" si="21"/>
        <v>0</v>
      </c>
      <c r="F20" s="2">
        <f t="shared" ca="1" si="3"/>
        <v>0</v>
      </c>
      <c r="G20" s="2">
        <f t="shared" ca="1" si="21"/>
        <v>0</v>
      </c>
      <c r="H20" s="2">
        <f t="shared" ca="1" si="4"/>
        <v>0</v>
      </c>
      <c r="I20" s="2">
        <f t="shared" ca="1" si="21"/>
        <v>0</v>
      </c>
      <c r="J20" s="2">
        <f t="shared" ca="1" si="5"/>
        <v>0</v>
      </c>
      <c r="K20" s="2">
        <f t="shared" ca="1" si="21"/>
        <v>0</v>
      </c>
      <c r="L20" s="2">
        <f t="shared" ca="1" si="26"/>
        <v>0</v>
      </c>
      <c r="M20" s="2">
        <f t="shared" ca="1" si="22"/>
        <v>0</v>
      </c>
      <c r="N20" s="2">
        <f t="shared" ca="1" si="22"/>
        <v>0</v>
      </c>
      <c r="O20" s="2">
        <f t="shared" ca="1" si="22"/>
        <v>0</v>
      </c>
      <c r="P20" s="2">
        <f t="shared" ca="1" si="22"/>
        <v>0</v>
      </c>
      <c r="Q20" s="2">
        <f t="shared" ca="1" si="8"/>
        <v>0</v>
      </c>
      <c r="R20" s="2">
        <f t="shared" ca="1" si="8"/>
        <v>0</v>
      </c>
      <c r="S20" s="2">
        <f t="shared" ca="1" si="8"/>
        <v>0</v>
      </c>
      <c r="T20" s="2">
        <f t="shared" ca="1" si="8"/>
        <v>0</v>
      </c>
      <c r="U20" s="2">
        <f t="shared" ca="1" si="22"/>
        <v>0</v>
      </c>
      <c r="V20" s="2">
        <f t="shared" ca="1" si="22"/>
        <v>0</v>
      </c>
      <c r="W20" s="2">
        <f t="shared" ca="1" si="22"/>
        <v>0</v>
      </c>
      <c r="X20" s="2">
        <f t="shared" ca="1" si="22"/>
        <v>0</v>
      </c>
      <c r="Y20" s="2">
        <f t="shared" ca="1" si="22"/>
        <v>0</v>
      </c>
      <c r="Z20" s="2">
        <f t="shared" ca="1" si="22"/>
        <v>0</v>
      </c>
      <c r="AA20" s="2">
        <f t="shared" ca="1" si="22"/>
        <v>0</v>
      </c>
      <c r="AB20" s="2">
        <f t="shared" ca="1" si="22"/>
        <v>0</v>
      </c>
      <c r="AC20" s="2">
        <f t="shared" ca="1" si="23"/>
        <v>0</v>
      </c>
      <c r="AD20" s="2">
        <f t="shared" ca="1" si="23"/>
        <v>0</v>
      </c>
      <c r="AE20" s="2">
        <f t="shared" ca="1" si="23"/>
        <v>0</v>
      </c>
      <c r="AF20" s="2">
        <f t="shared" ca="1" si="23"/>
        <v>0</v>
      </c>
      <c r="AG20" s="2">
        <f t="shared" ca="1" si="23"/>
        <v>0</v>
      </c>
      <c r="AH20" s="2">
        <f t="shared" ca="1" si="23"/>
        <v>0</v>
      </c>
      <c r="AI20" s="2">
        <f t="shared" ca="1" si="23"/>
        <v>0</v>
      </c>
      <c r="AJ20" s="2">
        <f t="shared" ca="1" si="23"/>
        <v>0</v>
      </c>
      <c r="AK20" s="2">
        <f t="shared" ca="1" si="24"/>
        <v>0</v>
      </c>
      <c r="AL20" s="2">
        <f t="shared" ca="1" si="24"/>
        <v>0</v>
      </c>
      <c r="AM20" s="2">
        <f t="shared" ca="1" si="24"/>
        <v>0</v>
      </c>
      <c r="AN20" s="2">
        <f t="shared" ca="1" si="24"/>
        <v>0</v>
      </c>
      <c r="AO20" s="2">
        <f t="shared" ca="1" si="24"/>
        <v>0</v>
      </c>
      <c r="AP20" s="2">
        <f t="shared" ca="1" si="11"/>
        <v>0</v>
      </c>
      <c r="AQ20" s="2">
        <f t="shared" ca="1" si="11"/>
        <v>0</v>
      </c>
      <c r="AR20" s="2">
        <f t="shared" ca="1" si="11"/>
        <v>0</v>
      </c>
      <c r="AS20" s="2">
        <f t="shared" ca="1" si="24"/>
        <v>0</v>
      </c>
      <c r="AT20" s="2">
        <f t="shared" ca="1" si="13"/>
        <v>0</v>
      </c>
      <c r="AU20" s="2">
        <f t="shared" ca="1" si="24"/>
        <v>0</v>
      </c>
      <c r="AV20" s="2">
        <f t="shared" ca="1" si="24"/>
        <v>0</v>
      </c>
      <c r="AW20" s="2">
        <f t="shared" ca="1" si="24"/>
        <v>0</v>
      </c>
      <c r="AX20" s="2">
        <f t="shared" ca="1" si="24"/>
        <v>0</v>
      </c>
      <c r="AY20" s="2">
        <f t="shared" ca="1" si="14"/>
        <v>0</v>
      </c>
      <c r="AZ20" s="2">
        <f t="shared" ca="1" si="15"/>
        <v>0</v>
      </c>
      <c r="BA20" s="2">
        <f t="shared" ca="1" si="25"/>
        <v>0</v>
      </c>
      <c r="BB20" s="2">
        <f t="shared" ca="1" si="17"/>
        <v>0</v>
      </c>
    </row>
    <row r="21" spans="1:54" x14ac:dyDescent="0.15">
      <c r="A21" t="str">
        <f t="shared" ca="1" si="0"/>
        <v>WORKSPACE</v>
      </c>
      <c r="B21" s="2" t="s">
        <v>42</v>
      </c>
      <c r="C21">
        <v>29</v>
      </c>
      <c r="D21" s="2">
        <f t="shared" ref="D21:K26" ca="1" si="27">VLOOKUP($C21,サーバーロール,CELL("col",D21)-2,0)</f>
        <v>0</v>
      </c>
      <c r="E21" s="2">
        <f t="shared" ca="1" si="27"/>
        <v>0</v>
      </c>
      <c r="F21" s="2">
        <f t="shared" ca="1" si="3"/>
        <v>0</v>
      </c>
      <c r="G21" s="2">
        <f t="shared" ca="1" si="27"/>
        <v>0</v>
      </c>
      <c r="H21" s="2">
        <f t="shared" ca="1" si="4"/>
        <v>0</v>
      </c>
      <c r="I21" s="2">
        <f t="shared" ca="1" si="27"/>
        <v>0</v>
      </c>
      <c r="J21" s="2">
        <f t="shared" ca="1" si="5"/>
        <v>0</v>
      </c>
      <c r="K21" s="2">
        <f t="shared" ca="1" si="27"/>
        <v>0</v>
      </c>
      <c r="L21" s="2">
        <f t="shared" ca="1" si="26"/>
        <v>0</v>
      </c>
      <c r="M21" s="2">
        <f t="shared" ca="1" si="22"/>
        <v>0</v>
      </c>
      <c r="N21" s="2">
        <f t="shared" ca="1" si="22"/>
        <v>0</v>
      </c>
      <c r="O21" s="2">
        <f t="shared" ca="1" si="22"/>
        <v>0</v>
      </c>
      <c r="P21" s="2">
        <f t="shared" ca="1" si="22"/>
        <v>0</v>
      </c>
      <c r="Q21" s="2">
        <f t="shared" ca="1" si="8"/>
        <v>0</v>
      </c>
      <c r="R21" s="2">
        <f t="shared" ca="1" si="8"/>
        <v>1</v>
      </c>
      <c r="S21" s="2">
        <f t="shared" ca="1" si="8"/>
        <v>1</v>
      </c>
      <c r="T21" s="2">
        <f t="shared" ca="1" si="8"/>
        <v>0</v>
      </c>
      <c r="U21" s="2">
        <f t="shared" ca="1" si="22"/>
        <v>1</v>
      </c>
      <c r="V21" s="2">
        <f t="shared" ca="1" si="22"/>
        <v>0</v>
      </c>
      <c r="W21" s="2">
        <f t="shared" ca="1" si="22"/>
        <v>0</v>
      </c>
      <c r="X21" s="2">
        <f t="shared" ca="1" si="22"/>
        <v>1</v>
      </c>
      <c r="Y21" s="2">
        <f t="shared" ca="1" si="22"/>
        <v>0</v>
      </c>
      <c r="Z21" s="2">
        <f t="shared" ca="1" si="22"/>
        <v>0</v>
      </c>
      <c r="AA21" s="2">
        <f t="shared" ca="1" si="22"/>
        <v>1</v>
      </c>
      <c r="AB21" s="2">
        <f t="shared" ca="1" si="22"/>
        <v>0</v>
      </c>
      <c r="AC21" s="2">
        <f t="shared" ca="1" si="23"/>
        <v>0</v>
      </c>
      <c r="AD21" s="2">
        <f t="shared" ca="1" si="23"/>
        <v>0</v>
      </c>
      <c r="AE21" s="2">
        <f t="shared" ca="1" si="23"/>
        <v>0</v>
      </c>
      <c r="AF21" s="2">
        <f t="shared" ca="1" si="23"/>
        <v>0</v>
      </c>
      <c r="AG21" s="2">
        <f t="shared" ca="1" si="23"/>
        <v>0</v>
      </c>
      <c r="AH21" s="2">
        <f t="shared" ca="1" si="23"/>
        <v>0</v>
      </c>
      <c r="AI21" s="2">
        <f t="shared" ca="1" si="23"/>
        <v>0</v>
      </c>
      <c r="AJ21" s="2">
        <f t="shared" ca="1" si="23"/>
        <v>0</v>
      </c>
      <c r="AK21" s="2">
        <f t="shared" ca="1" si="24"/>
        <v>0</v>
      </c>
      <c r="AL21" s="2">
        <f t="shared" ca="1" si="24"/>
        <v>0</v>
      </c>
      <c r="AM21" s="2">
        <f t="shared" ca="1" si="24"/>
        <v>0</v>
      </c>
      <c r="AN21" s="2">
        <f t="shared" ca="1" si="24"/>
        <v>0</v>
      </c>
      <c r="AO21" s="2">
        <f t="shared" ca="1" si="24"/>
        <v>0</v>
      </c>
      <c r="AP21" s="2">
        <f t="shared" ca="1" si="11"/>
        <v>0</v>
      </c>
      <c r="AQ21" s="2">
        <f t="shared" ca="1" si="11"/>
        <v>0</v>
      </c>
      <c r="AR21" s="2">
        <f t="shared" ca="1" si="11"/>
        <v>0</v>
      </c>
      <c r="AS21" s="2">
        <f t="shared" ca="1" si="24"/>
        <v>0</v>
      </c>
      <c r="AT21" s="2">
        <f t="shared" ca="1" si="13"/>
        <v>0</v>
      </c>
      <c r="AU21" s="2">
        <f t="shared" ca="1" si="24"/>
        <v>0</v>
      </c>
      <c r="AV21" s="2">
        <f t="shared" ca="1" si="24"/>
        <v>0</v>
      </c>
      <c r="AW21" s="2">
        <f t="shared" ca="1" si="24"/>
        <v>0</v>
      </c>
      <c r="AX21" s="2">
        <f t="shared" ca="1" si="24"/>
        <v>0</v>
      </c>
      <c r="AY21" s="2">
        <f t="shared" ca="1" si="14"/>
        <v>0</v>
      </c>
      <c r="AZ21" s="2">
        <f t="shared" ca="1" si="15"/>
        <v>0</v>
      </c>
      <c r="BA21" s="2">
        <f t="shared" ca="1" si="25"/>
        <v>0</v>
      </c>
      <c r="BB21" s="2">
        <f t="shared" ca="1" si="17"/>
        <v>0</v>
      </c>
    </row>
    <row r="22" spans="1:54" x14ac:dyDescent="0.15">
      <c r="A22" t="str">
        <f t="shared" ca="1" si="0"/>
        <v>WORKSPACE</v>
      </c>
      <c r="B22" s="2" t="s">
        <v>43</v>
      </c>
      <c r="C22">
        <v>30</v>
      </c>
      <c r="D22" s="2">
        <f t="shared" ca="1" si="27"/>
        <v>0</v>
      </c>
      <c r="E22" s="2">
        <f t="shared" ca="1" si="27"/>
        <v>1</v>
      </c>
      <c r="F22" s="2">
        <f t="shared" ca="1" si="3"/>
        <v>1</v>
      </c>
      <c r="G22" s="2">
        <f ca="1">VLOOKUP($C22,サーバーロール,CELL("col",G22)-2,0)</f>
        <v>1</v>
      </c>
      <c r="H22" s="2">
        <f t="shared" ca="1" si="4"/>
        <v>1</v>
      </c>
      <c r="I22" s="2">
        <f t="shared" ca="1" si="27"/>
        <v>1</v>
      </c>
      <c r="J22" s="2">
        <f t="shared" ca="1" si="5"/>
        <v>1</v>
      </c>
      <c r="K22" s="2">
        <f t="shared" ca="1" si="27"/>
        <v>1</v>
      </c>
      <c r="L22" s="2">
        <f t="shared" ca="1" si="26"/>
        <v>1</v>
      </c>
      <c r="M22" s="2">
        <f t="shared" ca="1" si="22"/>
        <v>1</v>
      </c>
      <c r="N22" s="2">
        <f t="shared" ca="1" si="22"/>
        <v>1</v>
      </c>
      <c r="O22" s="2">
        <f t="shared" ca="1" si="22"/>
        <v>1</v>
      </c>
      <c r="P22" s="2">
        <f t="shared" ca="1" si="22"/>
        <v>1</v>
      </c>
      <c r="Q22" s="2">
        <f t="shared" ca="1" si="8"/>
        <v>0</v>
      </c>
      <c r="R22" s="2">
        <f t="shared" ca="1" si="8"/>
        <v>0</v>
      </c>
      <c r="S22" s="2">
        <f t="shared" ca="1" si="8"/>
        <v>0</v>
      </c>
      <c r="T22" s="2">
        <f t="shared" ca="1" si="8"/>
        <v>1</v>
      </c>
      <c r="U22" s="2">
        <f t="shared" ca="1" si="22"/>
        <v>0</v>
      </c>
      <c r="V22" s="2">
        <f t="shared" ca="1" si="22"/>
        <v>1</v>
      </c>
      <c r="W22" s="2">
        <f t="shared" ca="1" si="22"/>
        <v>0</v>
      </c>
      <c r="X22" s="2">
        <f t="shared" ca="1" si="22"/>
        <v>0</v>
      </c>
      <c r="Y22" s="2">
        <f t="shared" ca="1" si="22"/>
        <v>0</v>
      </c>
      <c r="Z22" s="2">
        <f t="shared" ca="1" si="22"/>
        <v>0</v>
      </c>
      <c r="AA22" s="2">
        <f t="shared" ca="1" si="22"/>
        <v>0</v>
      </c>
      <c r="AB22" s="2">
        <f t="shared" ca="1" si="22"/>
        <v>1</v>
      </c>
      <c r="AC22" s="2">
        <f t="shared" ca="1" si="23"/>
        <v>0</v>
      </c>
      <c r="AD22" s="2">
        <f t="shared" ca="1" si="23"/>
        <v>0</v>
      </c>
      <c r="AE22" s="2">
        <f t="shared" ca="1" si="23"/>
        <v>0</v>
      </c>
      <c r="AF22" s="2">
        <f t="shared" ca="1" si="23"/>
        <v>0</v>
      </c>
      <c r="AG22" s="2">
        <f t="shared" ca="1" si="23"/>
        <v>0</v>
      </c>
      <c r="AH22" s="2">
        <f t="shared" ca="1" si="23"/>
        <v>0</v>
      </c>
      <c r="AI22" s="2">
        <f t="shared" ca="1" si="23"/>
        <v>0</v>
      </c>
      <c r="AJ22" s="2">
        <f t="shared" ca="1" si="23"/>
        <v>0</v>
      </c>
      <c r="AK22" s="2">
        <f t="shared" ca="1" si="24"/>
        <v>0</v>
      </c>
      <c r="AL22" s="2">
        <f t="shared" ca="1" si="24"/>
        <v>0</v>
      </c>
      <c r="AM22" s="2">
        <f t="shared" ca="1" si="24"/>
        <v>0</v>
      </c>
      <c r="AN22" s="2">
        <f t="shared" ca="1" si="24"/>
        <v>0</v>
      </c>
      <c r="AO22" s="2">
        <f t="shared" ca="1" si="24"/>
        <v>0</v>
      </c>
      <c r="AP22" s="2">
        <f t="shared" ca="1" si="11"/>
        <v>0</v>
      </c>
      <c r="AQ22" s="2">
        <f t="shared" ca="1" si="11"/>
        <v>0</v>
      </c>
      <c r="AR22" s="2">
        <f t="shared" ca="1" si="11"/>
        <v>0</v>
      </c>
      <c r="AS22" s="2">
        <f t="shared" ca="1" si="24"/>
        <v>0</v>
      </c>
      <c r="AT22" s="2">
        <f t="shared" ca="1" si="13"/>
        <v>0</v>
      </c>
      <c r="AU22" s="2">
        <f t="shared" ca="1" si="24"/>
        <v>0</v>
      </c>
      <c r="AV22" s="2">
        <f t="shared" ca="1" si="24"/>
        <v>0</v>
      </c>
      <c r="AW22" s="2">
        <f t="shared" ca="1" si="24"/>
        <v>0</v>
      </c>
      <c r="AX22" s="2">
        <f t="shared" ca="1" si="24"/>
        <v>0</v>
      </c>
      <c r="AY22" s="2">
        <f t="shared" ca="1" si="14"/>
        <v>0</v>
      </c>
      <c r="AZ22" s="2">
        <f t="shared" ca="1" si="15"/>
        <v>0</v>
      </c>
      <c r="BA22" s="2">
        <f t="shared" ca="1" si="25"/>
        <v>0</v>
      </c>
      <c r="BB22" s="2">
        <f t="shared" ca="1" si="17"/>
        <v>0</v>
      </c>
    </row>
    <row r="23" spans="1:54" x14ac:dyDescent="0.15">
      <c r="A23" t="str">
        <f t="shared" ca="1" si="0"/>
        <v>WORKSPACE</v>
      </c>
      <c r="B23" s="2" t="s">
        <v>44</v>
      </c>
      <c r="C23">
        <v>31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</row>
    <row r="24" spans="1:54" x14ac:dyDescent="0.15">
      <c r="A24" t="str">
        <f t="shared" ca="1" si="0"/>
        <v>WORKSPACE</v>
      </c>
      <c r="B24" s="2" t="s">
        <v>45</v>
      </c>
      <c r="C24">
        <v>32</v>
      </c>
      <c r="D24" s="2">
        <f t="shared" ca="1" si="27"/>
        <v>0</v>
      </c>
      <c r="E24" s="2">
        <f t="shared" ca="1" si="27"/>
        <v>1</v>
      </c>
      <c r="F24" s="2">
        <f t="shared" ca="1" si="27"/>
        <v>0</v>
      </c>
      <c r="G24" s="2">
        <f t="shared" ca="1" si="27"/>
        <v>0</v>
      </c>
      <c r="H24" s="2">
        <f t="shared" ca="1" si="4"/>
        <v>0</v>
      </c>
      <c r="I24" s="2">
        <f t="shared" ca="1" si="27"/>
        <v>1</v>
      </c>
      <c r="J24" s="2">
        <f t="shared" ca="1" si="5"/>
        <v>1</v>
      </c>
      <c r="K24" s="2">
        <f t="shared" ca="1" si="27"/>
        <v>1</v>
      </c>
      <c r="L24" s="2">
        <f t="shared" ca="1" si="26"/>
        <v>1</v>
      </c>
      <c r="M24" s="2">
        <f t="shared" ca="1" si="22"/>
        <v>1</v>
      </c>
      <c r="N24" s="2">
        <f t="shared" ca="1" si="22"/>
        <v>1</v>
      </c>
      <c r="O24" s="2">
        <f t="shared" ca="1" si="22"/>
        <v>1</v>
      </c>
      <c r="P24" s="2">
        <f t="shared" ca="1" si="22"/>
        <v>1</v>
      </c>
      <c r="Q24" s="2">
        <f t="shared" ca="1" si="8"/>
        <v>0</v>
      </c>
      <c r="R24" s="2">
        <f t="shared" ca="1" si="8"/>
        <v>0</v>
      </c>
      <c r="S24" s="2">
        <f t="shared" ca="1" si="8"/>
        <v>0</v>
      </c>
      <c r="T24" s="2">
        <f t="shared" ca="1" si="8"/>
        <v>0</v>
      </c>
      <c r="U24" s="2">
        <f t="shared" ca="1" si="22"/>
        <v>0</v>
      </c>
      <c r="V24" s="2">
        <f t="shared" ca="1" si="22"/>
        <v>0</v>
      </c>
      <c r="W24" s="2">
        <f t="shared" ca="1" si="22"/>
        <v>0</v>
      </c>
      <c r="X24" s="2">
        <f t="shared" ca="1" si="22"/>
        <v>0</v>
      </c>
      <c r="Y24" s="2">
        <f t="shared" ca="1" si="22"/>
        <v>0</v>
      </c>
      <c r="Z24" s="2">
        <f t="shared" ca="1" si="22"/>
        <v>0</v>
      </c>
      <c r="AA24" s="2">
        <f t="shared" ca="1" si="22"/>
        <v>0</v>
      </c>
      <c r="AB24" s="2">
        <f t="shared" ca="1" si="22"/>
        <v>0</v>
      </c>
      <c r="AC24" s="2">
        <f t="shared" ca="1" si="23"/>
        <v>0</v>
      </c>
      <c r="AD24" s="2">
        <f t="shared" ca="1" si="23"/>
        <v>0</v>
      </c>
      <c r="AE24" s="2">
        <f t="shared" ca="1" si="23"/>
        <v>0</v>
      </c>
      <c r="AF24" s="2">
        <f t="shared" ca="1" si="23"/>
        <v>0</v>
      </c>
      <c r="AG24" s="2">
        <f t="shared" ca="1" si="23"/>
        <v>0</v>
      </c>
      <c r="AH24" s="2">
        <f t="shared" ca="1" si="23"/>
        <v>0</v>
      </c>
      <c r="AI24" s="2">
        <f t="shared" ca="1" si="23"/>
        <v>0</v>
      </c>
      <c r="AJ24" s="2">
        <f t="shared" ca="1" si="23"/>
        <v>0</v>
      </c>
      <c r="AK24" s="2">
        <f t="shared" ca="1" si="24"/>
        <v>0</v>
      </c>
      <c r="AL24" s="2">
        <f t="shared" ca="1" si="24"/>
        <v>0</v>
      </c>
      <c r="AM24" s="2">
        <f t="shared" ca="1" si="24"/>
        <v>0</v>
      </c>
      <c r="AN24" s="2">
        <f t="shared" ca="1" si="24"/>
        <v>0</v>
      </c>
      <c r="AO24" s="2">
        <f t="shared" ca="1" si="24"/>
        <v>0</v>
      </c>
      <c r="AP24" s="2">
        <f t="shared" ca="1" si="11"/>
        <v>0</v>
      </c>
      <c r="AQ24" s="2">
        <f t="shared" ca="1" si="11"/>
        <v>0</v>
      </c>
      <c r="AR24" s="2">
        <f t="shared" ca="1" si="11"/>
        <v>0</v>
      </c>
      <c r="AS24" s="2">
        <f t="shared" ca="1" si="24"/>
        <v>0</v>
      </c>
      <c r="AT24" s="2">
        <f t="shared" ca="1" si="13"/>
        <v>0</v>
      </c>
      <c r="AU24" s="2">
        <f t="shared" ca="1" si="24"/>
        <v>0</v>
      </c>
      <c r="AV24" s="2">
        <f t="shared" ca="1" si="24"/>
        <v>0</v>
      </c>
      <c r="AW24" s="2">
        <f t="shared" ca="1" si="24"/>
        <v>0</v>
      </c>
      <c r="AX24" s="2">
        <f t="shared" ca="1" si="24"/>
        <v>0</v>
      </c>
      <c r="AY24" s="2">
        <f t="shared" ca="1" si="14"/>
        <v>0</v>
      </c>
      <c r="AZ24" s="2">
        <f t="shared" ca="1" si="15"/>
        <v>0</v>
      </c>
      <c r="BA24" s="2">
        <f t="shared" ca="1" si="25"/>
        <v>0</v>
      </c>
      <c r="BB24" s="2">
        <f t="shared" ca="1" si="17"/>
        <v>0</v>
      </c>
    </row>
    <row r="25" spans="1:54" x14ac:dyDescent="0.15">
      <c r="A25" t="str">
        <f t="shared" ca="1" si="0"/>
        <v>WORKSPACE</v>
      </c>
      <c r="B25" s="1" t="s">
        <v>46</v>
      </c>
      <c r="C25">
        <v>33</v>
      </c>
      <c r="D25" s="2">
        <f t="shared" ca="1" si="27"/>
        <v>1</v>
      </c>
      <c r="E25" s="2">
        <f t="shared" ca="1" si="27"/>
        <v>1</v>
      </c>
      <c r="F25" s="2">
        <f t="shared" ca="1" si="3"/>
        <v>1</v>
      </c>
      <c r="G25" s="2">
        <f t="shared" ca="1" si="27"/>
        <v>1</v>
      </c>
      <c r="H25" s="2">
        <f t="shared" ca="1" si="4"/>
        <v>1</v>
      </c>
      <c r="I25" s="2">
        <f t="shared" ca="1" si="27"/>
        <v>1</v>
      </c>
      <c r="J25" s="2">
        <f t="shared" ca="1" si="5"/>
        <v>1</v>
      </c>
      <c r="K25" s="2">
        <f t="shared" ca="1" si="27"/>
        <v>1</v>
      </c>
      <c r="L25" s="2">
        <f t="shared" ca="1" si="26"/>
        <v>1</v>
      </c>
      <c r="M25" s="2">
        <f t="shared" ca="1" si="22"/>
        <v>1</v>
      </c>
      <c r="N25" s="2">
        <f t="shared" ca="1" si="22"/>
        <v>1</v>
      </c>
      <c r="O25" s="2">
        <f t="shared" ca="1" si="22"/>
        <v>1</v>
      </c>
      <c r="P25" s="2">
        <f t="shared" ca="1" si="22"/>
        <v>1</v>
      </c>
      <c r="Q25" s="2">
        <f t="shared" ca="1" si="8"/>
        <v>1</v>
      </c>
      <c r="R25" s="2">
        <f t="shared" ca="1" si="8"/>
        <v>1</v>
      </c>
      <c r="S25" s="2">
        <f t="shared" ca="1" si="8"/>
        <v>1</v>
      </c>
      <c r="T25" s="2">
        <f t="shared" ca="1" si="8"/>
        <v>1</v>
      </c>
      <c r="U25" s="2">
        <f t="shared" ca="1" si="22"/>
        <v>1</v>
      </c>
      <c r="V25" s="2">
        <f t="shared" ca="1" si="22"/>
        <v>1</v>
      </c>
      <c r="W25" s="2">
        <f t="shared" ca="1" si="22"/>
        <v>1</v>
      </c>
      <c r="X25" s="2">
        <f t="shared" ca="1" si="22"/>
        <v>1</v>
      </c>
      <c r="Y25" s="2">
        <f t="shared" ca="1" si="22"/>
        <v>1</v>
      </c>
      <c r="Z25" s="2">
        <f t="shared" ca="1" si="22"/>
        <v>1</v>
      </c>
      <c r="AA25" s="2">
        <f t="shared" ca="1" si="22"/>
        <v>1</v>
      </c>
      <c r="AB25" s="2">
        <f t="shared" ca="1" si="22"/>
        <v>1</v>
      </c>
      <c r="AC25" s="2">
        <f t="shared" ca="1" si="23"/>
        <v>1</v>
      </c>
      <c r="AD25" s="2">
        <f t="shared" ca="1" si="23"/>
        <v>1</v>
      </c>
      <c r="AE25" s="2">
        <f t="shared" ca="1" si="23"/>
        <v>1</v>
      </c>
      <c r="AF25" s="2">
        <f t="shared" ca="1" si="23"/>
        <v>1</v>
      </c>
      <c r="AG25" s="2">
        <f t="shared" ca="1" si="23"/>
        <v>1</v>
      </c>
      <c r="AH25" s="2">
        <f t="shared" ca="1" si="23"/>
        <v>1</v>
      </c>
      <c r="AI25" s="2">
        <f t="shared" ca="1" si="23"/>
        <v>1</v>
      </c>
      <c r="AJ25" s="2">
        <f t="shared" ca="1" si="23"/>
        <v>1</v>
      </c>
      <c r="AK25" s="2">
        <f t="shared" ca="1" si="24"/>
        <v>1</v>
      </c>
      <c r="AL25" s="2">
        <f t="shared" ca="1" si="24"/>
        <v>1</v>
      </c>
      <c r="AM25" s="2">
        <f t="shared" ca="1" si="24"/>
        <v>1</v>
      </c>
      <c r="AN25" s="2">
        <f t="shared" ca="1" si="24"/>
        <v>1</v>
      </c>
      <c r="AO25" s="2">
        <f t="shared" ca="1" si="24"/>
        <v>1</v>
      </c>
      <c r="AP25" s="2">
        <f t="shared" ca="1" si="11"/>
        <v>1</v>
      </c>
      <c r="AQ25" s="2">
        <f t="shared" ca="1" si="11"/>
        <v>1</v>
      </c>
      <c r="AR25" s="2">
        <f t="shared" ca="1" si="11"/>
        <v>1</v>
      </c>
      <c r="AS25" s="2">
        <f t="shared" ca="1" si="24"/>
        <v>1</v>
      </c>
      <c r="AT25" s="2">
        <f t="shared" ca="1" si="13"/>
        <v>1</v>
      </c>
      <c r="AU25" s="2">
        <f t="shared" ca="1" si="24"/>
        <v>1</v>
      </c>
      <c r="AV25" s="2">
        <f t="shared" ca="1" si="24"/>
        <v>1</v>
      </c>
      <c r="AW25" s="2">
        <f t="shared" ca="1" si="24"/>
        <v>1</v>
      </c>
      <c r="AX25" s="2">
        <f t="shared" ca="1" si="24"/>
        <v>1</v>
      </c>
      <c r="AY25" s="2">
        <f t="shared" ca="1" si="14"/>
        <v>1</v>
      </c>
      <c r="AZ25" s="2">
        <f t="shared" ca="1" si="15"/>
        <v>1</v>
      </c>
      <c r="BA25" s="2">
        <f t="shared" ca="1" si="25"/>
        <v>1</v>
      </c>
      <c r="BB25" s="2">
        <f t="shared" ca="1" si="17"/>
        <v>1</v>
      </c>
    </row>
    <row r="26" spans="1:54" x14ac:dyDescent="0.15">
      <c r="A26" t="str">
        <f t="shared" ca="1" si="0"/>
        <v>WORKSPACE</v>
      </c>
      <c r="B26" s="1" t="s">
        <v>47</v>
      </c>
      <c r="C26">
        <v>34</v>
      </c>
      <c r="D26" s="2">
        <f t="shared" ca="1" si="27"/>
        <v>1</v>
      </c>
      <c r="E26" s="2">
        <f t="shared" ca="1" si="27"/>
        <v>1</v>
      </c>
      <c r="F26" s="2">
        <f t="shared" ca="1" si="3"/>
        <v>1</v>
      </c>
      <c r="G26" s="2">
        <f t="shared" ca="1" si="27"/>
        <v>1</v>
      </c>
      <c r="H26" s="2">
        <f t="shared" ca="1" si="4"/>
        <v>1</v>
      </c>
      <c r="I26" s="2">
        <f t="shared" ca="1" si="27"/>
        <v>1</v>
      </c>
      <c r="J26" s="2">
        <f t="shared" ca="1" si="5"/>
        <v>1</v>
      </c>
      <c r="K26" s="2">
        <f t="shared" ca="1" si="27"/>
        <v>1</v>
      </c>
      <c r="L26" s="2">
        <f t="shared" ca="1" si="26"/>
        <v>1</v>
      </c>
      <c r="M26" s="2">
        <f t="shared" ca="1" si="22"/>
        <v>1</v>
      </c>
      <c r="N26" s="2">
        <f t="shared" ca="1" si="22"/>
        <v>1</v>
      </c>
      <c r="O26" s="2">
        <f t="shared" ca="1" si="22"/>
        <v>1</v>
      </c>
      <c r="P26" s="2">
        <f t="shared" ca="1" si="22"/>
        <v>1</v>
      </c>
      <c r="Q26" s="2">
        <f t="shared" ca="1" si="8"/>
        <v>1</v>
      </c>
      <c r="R26" s="2">
        <f t="shared" ca="1" si="8"/>
        <v>1</v>
      </c>
      <c r="S26" s="2">
        <f t="shared" ca="1" si="8"/>
        <v>1</v>
      </c>
      <c r="T26" s="2">
        <f t="shared" ca="1" si="8"/>
        <v>1</v>
      </c>
      <c r="U26" s="2">
        <f t="shared" ca="1" si="22"/>
        <v>1</v>
      </c>
      <c r="V26" s="2">
        <f t="shared" ca="1" si="22"/>
        <v>1</v>
      </c>
      <c r="W26" s="2">
        <f t="shared" ca="1" si="22"/>
        <v>1</v>
      </c>
      <c r="X26" s="2">
        <f t="shared" ca="1" si="22"/>
        <v>1</v>
      </c>
      <c r="Y26" s="2">
        <f t="shared" ca="1" si="22"/>
        <v>1</v>
      </c>
      <c r="Z26" s="2">
        <f t="shared" ca="1" si="22"/>
        <v>1</v>
      </c>
      <c r="AA26" s="2">
        <f t="shared" ca="1" si="22"/>
        <v>1</v>
      </c>
      <c r="AB26" s="2">
        <f t="shared" ca="1" si="22"/>
        <v>1</v>
      </c>
      <c r="AC26" s="2">
        <f t="shared" ca="1" si="23"/>
        <v>1</v>
      </c>
      <c r="AD26" s="2">
        <f t="shared" ca="1" si="23"/>
        <v>1</v>
      </c>
      <c r="AE26" s="2">
        <f t="shared" ca="1" si="23"/>
        <v>1</v>
      </c>
      <c r="AF26" s="2">
        <f t="shared" ca="1" si="23"/>
        <v>1</v>
      </c>
      <c r="AG26" s="2">
        <f t="shared" ca="1" si="23"/>
        <v>1</v>
      </c>
      <c r="AH26" s="2">
        <f t="shared" ca="1" si="23"/>
        <v>1</v>
      </c>
      <c r="AI26" s="2">
        <f t="shared" ca="1" si="23"/>
        <v>1</v>
      </c>
      <c r="AJ26" s="2">
        <f t="shared" ca="1" si="23"/>
        <v>1</v>
      </c>
      <c r="AK26" s="2">
        <f t="shared" ca="1" si="24"/>
        <v>1</v>
      </c>
      <c r="AL26" s="2">
        <f t="shared" ca="1" si="24"/>
        <v>1</v>
      </c>
      <c r="AM26" s="2">
        <f t="shared" ca="1" si="24"/>
        <v>1</v>
      </c>
      <c r="AN26" s="2">
        <f t="shared" ca="1" si="24"/>
        <v>1</v>
      </c>
      <c r="AO26" s="2">
        <f t="shared" ca="1" si="24"/>
        <v>1</v>
      </c>
      <c r="AP26" s="2">
        <f t="shared" ca="1" si="11"/>
        <v>1</v>
      </c>
      <c r="AQ26" s="2">
        <f t="shared" ca="1" si="11"/>
        <v>1</v>
      </c>
      <c r="AR26" s="2">
        <f t="shared" ca="1" si="11"/>
        <v>1</v>
      </c>
      <c r="AS26" s="2">
        <f t="shared" ca="1" si="24"/>
        <v>1</v>
      </c>
      <c r="AT26" s="2">
        <f t="shared" ca="1" si="13"/>
        <v>1</v>
      </c>
      <c r="AU26" s="2">
        <f t="shared" ca="1" si="24"/>
        <v>1</v>
      </c>
      <c r="AV26" s="2">
        <f t="shared" ca="1" si="24"/>
        <v>1</v>
      </c>
      <c r="AW26" s="2">
        <f t="shared" ca="1" si="24"/>
        <v>1</v>
      </c>
      <c r="AX26" s="2">
        <f t="shared" ca="1" si="24"/>
        <v>1</v>
      </c>
      <c r="AY26" s="2">
        <f t="shared" ca="1" si="14"/>
        <v>1</v>
      </c>
      <c r="AZ26" s="2">
        <f t="shared" ca="1" si="15"/>
        <v>1</v>
      </c>
      <c r="BA26" s="2">
        <f t="shared" ca="1" si="25"/>
        <v>1</v>
      </c>
      <c r="BB26" s="2">
        <f t="shared" ca="1" si="17"/>
        <v>1</v>
      </c>
    </row>
    <row r="27" spans="1:54" x14ac:dyDescent="0.15">
      <c r="A27" t="str">
        <f t="shared" ca="1" si="0"/>
        <v>WORKSPACE</v>
      </c>
      <c r="B27" s="2" t="s">
        <v>48</v>
      </c>
      <c r="C27">
        <v>35</v>
      </c>
      <c r="D27" s="2">
        <f t="shared" ref="D27:K32" ca="1" si="28">VLOOKUP($C27,サーバーロール,CELL("col",D27)-2,0)</f>
        <v>0</v>
      </c>
      <c r="E27" s="2">
        <f t="shared" ca="1" si="28"/>
        <v>0</v>
      </c>
      <c r="F27" s="2">
        <f t="shared" ca="1" si="3"/>
        <v>0</v>
      </c>
      <c r="G27" s="2">
        <f t="shared" ca="1" si="28"/>
        <v>0</v>
      </c>
      <c r="H27" s="2">
        <f t="shared" ca="1" si="4"/>
        <v>0</v>
      </c>
      <c r="I27" s="2">
        <f t="shared" ca="1" si="28"/>
        <v>0</v>
      </c>
      <c r="J27" s="2">
        <f t="shared" ca="1" si="5"/>
        <v>0</v>
      </c>
      <c r="K27" s="2">
        <f t="shared" ca="1" si="28"/>
        <v>0</v>
      </c>
      <c r="L27" s="2">
        <f t="shared" ca="1" si="26"/>
        <v>0</v>
      </c>
      <c r="M27" s="2">
        <f t="shared" ref="M27:AB33" ca="1" si="29">VLOOKUP($C27,サーバーロール,CELL("col",M27)-2,0)</f>
        <v>0</v>
      </c>
      <c r="N27" s="2">
        <f t="shared" ca="1" si="29"/>
        <v>0</v>
      </c>
      <c r="O27" s="2">
        <f t="shared" ca="1" si="29"/>
        <v>0</v>
      </c>
      <c r="P27" s="2">
        <f t="shared" ca="1" si="29"/>
        <v>0</v>
      </c>
      <c r="Q27" s="2">
        <f t="shared" ca="1" si="8"/>
        <v>0</v>
      </c>
      <c r="R27" s="2">
        <f t="shared" ca="1" si="8"/>
        <v>0</v>
      </c>
      <c r="S27" s="2">
        <f t="shared" ca="1" si="8"/>
        <v>0</v>
      </c>
      <c r="T27" s="2">
        <f t="shared" ca="1" si="8"/>
        <v>1</v>
      </c>
      <c r="U27" s="2">
        <f t="shared" ca="1" si="29"/>
        <v>0</v>
      </c>
      <c r="V27" s="2">
        <f t="shared" ca="1" si="29"/>
        <v>0</v>
      </c>
      <c r="W27" s="2">
        <f t="shared" ca="1" si="29"/>
        <v>0</v>
      </c>
      <c r="X27" s="2">
        <f t="shared" ca="1" si="29"/>
        <v>0</v>
      </c>
      <c r="Y27" s="2">
        <f t="shared" ca="1" si="29"/>
        <v>0</v>
      </c>
      <c r="Z27" s="2">
        <f t="shared" ca="1" si="29"/>
        <v>0</v>
      </c>
      <c r="AA27" s="2">
        <f t="shared" ca="1" si="29"/>
        <v>0</v>
      </c>
      <c r="AB27" s="2">
        <f t="shared" ca="1" si="29"/>
        <v>0</v>
      </c>
      <c r="AC27" s="2">
        <f t="shared" ref="AC27:AJ33" ca="1" si="30">VLOOKUP($C27,サーバーロール,CELL("col",AC27)-2,0)</f>
        <v>0</v>
      </c>
      <c r="AD27" s="2">
        <f t="shared" ca="1" si="30"/>
        <v>0</v>
      </c>
      <c r="AE27" s="2">
        <f t="shared" ca="1" si="30"/>
        <v>0</v>
      </c>
      <c r="AF27" s="2">
        <f t="shared" ca="1" si="30"/>
        <v>0</v>
      </c>
      <c r="AG27" s="2">
        <f t="shared" ca="1" si="30"/>
        <v>0</v>
      </c>
      <c r="AH27" s="2">
        <f t="shared" ca="1" si="30"/>
        <v>0</v>
      </c>
      <c r="AI27" s="2">
        <f t="shared" ca="1" si="30"/>
        <v>0</v>
      </c>
      <c r="AJ27" s="2">
        <f t="shared" ca="1" si="30"/>
        <v>0</v>
      </c>
      <c r="AK27" s="2">
        <f t="shared" ref="AK27:AX33" ca="1" si="31">VLOOKUP($C27,サーバーロール,CELL("col",AK27)-2,0)</f>
        <v>0</v>
      </c>
      <c r="AL27" s="2">
        <f t="shared" ca="1" si="31"/>
        <v>0</v>
      </c>
      <c r="AM27" s="2">
        <f t="shared" ca="1" si="31"/>
        <v>0</v>
      </c>
      <c r="AN27" s="2">
        <f t="shared" ca="1" si="31"/>
        <v>0</v>
      </c>
      <c r="AO27" s="2">
        <f t="shared" ca="1" si="31"/>
        <v>0</v>
      </c>
      <c r="AP27" s="2">
        <f t="shared" ca="1" si="11"/>
        <v>0</v>
      </c>
      <c r="AQ27" s="2">
        <f t="shared" ca="1" si="11"/>
        <v>0</v>
      </c>
      <c r="AR27" s="2">
        <f t="shared" ca="1" si="11"/>
        <v>0</v>
      </c>
      <c r="AS27" s="2">
        <f t="shared" ca="1" si="31"/>
        <v>0</v>
      </c>
      <c r="AT27" s="2">
        <f t="shared" ca="1" si="13"/>
        <v>0</v>
      </c>
      <c r="AU27" s="2">
        <f t="shared" ca="1" si="31"/>
        <v>0</v>
      </c>
      <c r="AV27" s="2">
        <f t="shared" ca="1" si="31"/>
        <v>0</v>
      </c>
      <c r="AW27" s="2">
        <f t="shared" ca="1" si="31"/>
        <v>0</v>
      </c>
      <c r="AX27" s="2">
        <f t="shared" ca="1" si="31"/>
        <v>0</v>
      </c>
      <c r="AY27" s="2">
        <f t="shared" ca="1" si="14"/>
        <v>0</v>
      </c>
      <c r="AZ27" s="2">
        <f t="shared" ca="1" si="15"/>
        <v>0</v>
      </c>
      <c r="BA27" s="2">
        <f t="shared" ref="BA27:BA33" ca="1" si="32">VLOOKUP($C27,サーバーロール,CELL("col",BA27)-2,0)</f>
        <v>0</v>
      </c>
      <c r="BB27" s="2">
        <f t="shared" ca="1" si="17"/>
        <v>0</v>
      </c>
    </row>
    <row r="28" spans="1:54" x14ac:dyDescent="0.15">
      <c r="A28" t="str">
        <f t="shared" ca="1" si="0"/>
        <v>WORKSPACE</v>
      </c>
      <c r="B28" s="2" t="s">
        <v>49</v>
      </c>
      <c r="C28">
        <v>36</v>
      </c>
      <c r="D28" s="2">
        <f t="shared" ca="1" si="28"/>
        <v>0</v>
      </c>
      <c r="E28" s="2">
        <f t="shared" ca="1" si="28"/>
        <v>0</v>
      </c>
      <c r="F28" s="2">
        <f t="shared" ca="1" si="3"/>
        <v>0</v>
      </c>
      <c r="G28" s="2">
        <f t="shared" ca="1" si="28"/>
        <v>0</v>
      </c>
      <c r="H28" s="2">
        <f t="shared" ca="1" si="4"/>
        <v>0</v>
      </c>
      <c r="I28" s="2">
        <f t="shared" ca="1" si="28"/>
        <v>0</v>
      </c>
      <c r="J28" s="2">
        <f t="shared" ca="1" si="5"/>
        <v>0</v>
      </c>
      <c r="K28" s="2">
        <f t="shared" ca="1" si="28"/>
        <v>0</v>
      </c>
      <c r="L28" s="2">
        <f t="shared" ca="1" si="26"/>
        <v>0</v>
      </c>
      <c r="M28" s="2">
        <f t="shared" ca="1" si="29"/>
        <v>0</v>
      </c>
      <c r="N28" s="2">
        <f t="shared" ca="1" si="29"/>
        <v>1</v>
      </c>
      <c r="O28" s="2">
        <f t="shared" ca="1" si="29"/>
        <v>1</v>
      </c>
      <c r="P28" s="2">
        <f t="shared" ca="1" si="29"/>
        <v>1</v>
      </c>
      <c r="Q28" s="2">
        <f t="shared" ca="1" si="8"/>
        <v>0</v>
      </c>
      <c r="R28" s="2">
        <f t="shared" ca="1" si="8"/>
        <v>0</v>
      </c>
      <c r="S28" s="2">
        <f t="shared" ca="1" si="8"/>
        <v>0</v>
      </c>
      <c r="T28" s="2">
        <v>1</v>
      </c>
      <c r="U28" s="2">
        <f t="shared" ca="1" si="29"/>
        <v>0</v>
      </c>
      <c r="V28" s="2">
        <f t="shared" ca="1" si="29"/>
        <v>0</v>
      </c>
      <c r="W28" s="2">
        <f t="shared" ca="1" si="29"/>
        <v>0</v>
      </c>
      <c r="X28" s="2">
        <f t="shared" ca="1" si="29"/>
        <v>0</v>
      </c>
      <c r="Y28" s="2">
        <f t="shared" ca="1" si="29"/>
        <v>0</v>
      </c>
      <c r="Z28" s="2">
        <f t="shared" ca="1" si="29"/>
        <v>0</v>
      </c>
      <c r="AA28" s="2">
        <f t="shared" ca="1" si="29"/>
        <v>0</v>
      </c>
      <c r="AB28" s="2">
        <f t="shared" ca="1" si="29"/>
        <v>0</v>
      </c>
      <c r="AC28" s="2">
        <f t="shared" ca="1" si="30"/>
        <v>0</v>
      </c>
      <c r="AD28" s="2">
        <f t="shared" ca="1" si="30"/>
        <v>0</v>
      </c>
      <c r="AE28" s="2">
        <f t="shared" ca="1" si="30"/>
        <v>0</v>
      </c>
      <c r="AF28" s="2">
        <f t="shared" ca="1" si="30"/>
        <v>0</v>
      </c>
      <c r="AG28" s="2">
        <f t="shared" ca="1" si="30"/>
        <v>0</v>
      </c>
      <c r="AH28" s="2">
        <f t="shared" ca="1" si="30"/>
        <v>0</v>
      </c>
      <c r="AI28" s="2">
        <f t="shared" ca="1" si="30"/>
        <v>0</v>
      </c>
      <c r="AJ28" s="2">
        <f t="shared" ca="1" si="30"/>
        <v>0</v>
      </c>
      <c r="AK28" s="2">
        <f t="shared" ca="1" si="31"/>
        <v>0</v>
      </c>
      <c r="AL28" s="2">
        <f t="shared" ca="1" si="31"/>
        <v>0</v>
      </c>
      <c r="AM28" s="2">
        <f t="shared" ca="1" si="31"/>
        <v>0</v>
      </c>
      <c r="AN28" s="2">
        <f t="shared" ca="1" si="31"/>
        <v>0</v>
      </c>
      <c r="AO28" s="2">
        <f t="shared" ca="1" si="31"/>
        <v>0</v>
      </c>
      <c r="AP28" s="2">
        <f t="shared" ca="1" si="11"/>
        <v>0</v>
      </c>
      <c r="AQ28" s="2">
        <f t="shared" ca="1" si="11"/>
        <v>0</v>
      </c>
      <c r="AR28" s="2">
        <f t="shared" ca="1" si="11"/>
        <v>0</v>
      </c>
      <c r="AS28" s="2">
        <f t="shared" ca="1" si="31"/>
        <v>0</v>
      </c>
      <c r="AT28" s="2">
        <f t="shared" ca="1" si="13"/>
        <v>0</v>
      </c>
      <c r="AU28" s="2">
        <f t="shared" ca="1" si="31"/>
        <v>0</v>
      </c>
      <c r="AV28" s="2">
        <f t="shared" ca="1" si="31"/>
        <v>0</v>
      </c>
      <c r="AW28" s="2">
        <f t="shared" ca="1" si="31"/>
        <v>0</v>
      </c>
      <c r="AX28" s="2">
        <f t="shared" ca="1" si="31"/>
        <v>0</v>
      </c>
      <c r="AY28" s="2">
        <f t="shared" ca="1" si="14"/>
        <v>0</v>
      </c>
      <c r="AZ28" s="2">
        <f t="shared" ca="1" si="15"/>
        <v>0</v>
      </c>
      <c r="BA28" s="2">
        <f t="shared" ca="1" si="32"/>
        <v>0</v>
      </c>
      <c r="BB28" s="2">
        <f t="shared" ca="1" si="17"/>
        <v>0</v>
      </c>
    </row>
    <row r="29" spans="1:54" x14ac:dyDescent="0.15">
      <c r="A29" t="str">
        <f t="shared" ca="1" si="0"/>
        <v>WORKSPACE</v>
      </c>
      <c r="B29" s="2" t="s">
        <v>50</v>
      </c>
      <c r="C29">
        <v>37</v>
      </c>
      <c r="D29" s="2">
        <f t="shared" ca="1" si="28"/>
        <v>0</v>
      </c>
      <c r="E29" s="2">
        <f t="shared" ca="1" si="28"/>
        <v>0</v>
      </c>
      <c r="F29" s="2">
        <f t="shared" ca="1" si="3"/>
        <v>0</v>
      </c>
      <c r="G29" s="2">
        <f t="shared" ca="1" si="28"/>
        <v>0</v>
      </c>
      <c r="H29" s="2">
        <f t="shared" ca="1" si="4"/>
        <v>0</v>
      </c>
      <c r="I29" s="2">
        <f t="shared" ca="1" si="28"/>
        <v>0</v>
      </c>
      <c r="J29" s="2">
        <f t="shared" ca="1" si="5"/>
        <v>0</v>
      </c>
      <c r="K29" s="2">
        <f t="shared" ca="1" si="28"/>
        <v>0</v>
      </c>
      <c r="L29" s="2">
        <f t="shared" ca="1" si="26"/>
        <v>0</v>
      </c>
      <c r="M29" s="2">
        <f t="shared" ca="1" si="29"/>
        <v>0</v>
      </c>
      <c r="N29" s="2">
        <f t="shared" ca="1" si="29"/>
        <v>0</v>
      </c>
      <c r="O29" s="2">
        <f t="shared" ca="1" si="29"/>
        <v>1</v>
      </c>
      <c r="P29" s="2">
        <f t="shared" ca="1" si="29"/>
        <v>1</v>
      </c>
      <c r="Q29" s="2">
        <f t="shared" ca="1" si="8"/>
        <v>0</v>
      </c>
      <c r="R29" s="2">
        <f t="shared" ca="1" si="8"/>
        <v>0</v>
      </c>
      <c r="S29" s="2">
        <f t="shared" ca="1" si="8"/>
        <v>0</v>
      </c>
      <c r="T29" s="2">
        <f t="shared" ca="1" si="8"/>
        <v>0</v>
      </c>
      <c r="U29" s="2">
        <f t="shared" ca="1" si="29"/>
        <v>0</v>
      </c>
      <c r="V29" s="2">
        <f t="shared" ca="1" si="29"/>
        <v>0</v>
      </c>
      <c r="W29" s="2">
        <f t="shared" ca="1" si="29"/>
        <v>0</v>
      </c>
      <c r="X29" s="2">
        <f t="shared" ca="1" si="29"/>
        <v>0</v>
      </c>
      <c r="Y29" s="2">
        <f t="shared" ca="1" si="29"/>
        <v>0</v>
      </c>
      <c r="Z29" s="2">
        <f t="shared" ca="1" si="29"/>
        <v>0</v>
      </c>
      <c r="AA29" s="2">
        <f t="shared" ca="1" si="29"/>
        <v>0</v>
      </c>
      <c r="AB29" s="2">
        <f t="shared" ca="1" si="29"/>
        <v>0</v>
      </c>
      <c r="AC29" s="2">
        <f t="shared" ca="1" si="30"/>
        <v>0</v>
      </c>
      <c r="AD29" s="2">
        <f t="shared" ca="1" si="30"/>
        <v>0</v>
      </c>
      <c r="AE29" s="2">
        <f t="shared" ca="1" si="30"/>
        <v>0</v>
      </c>
      <c r="AF29" s="2">
        <f t="shared" ca="1" si="30"/>
        <v>0</v>
      </c>
      <c r="AG29" s="2">
        <f t="shared" ca="1" si="30"/>
        <v>0</v>
      </c>
      <c r="AH29" s="2">
        <f t="shared" ca="1" si="30"/>
        <v>0</v>
      </c>
      <c r="AI29" s="2">
        <f t="shared" ca="1" si="30"/>
        <v>0</v>
      </c>
      <c r="AJ29" s="2">
        <f t="shared" ca="1" si="30"/>
        <v>0</v>
      </c>
      <c r="AK29" s="2">
        <f t="shared" ca="1" si="31"/>
        <v>0</v>
      </c>
      <c r="AL29" s="2">
        <f t="shared" ca="1" si="31"/>
        <v>0</v>
      </c>
      <c r="AM29" s="2">
        <f t="shared" ca="1" si="31"/>
        <v>0</v>
      </c>
      <c r="AN29" s="2">
        <f t="shared" ca="1" si="31"/>
        <v>0</v>
      </c>
      <c r="AO29" s="2">
        <f t="shared" ca="1" si="31"/>
        <v>0</v>
      </c>
      <c r="AP29" s="2">
        <f t="shared" ca="1" si="11"/>
        <v>0</v>
      </c>
      <c r="AQ29" s="2">
        <f t="shared" ca="1" si="11"/>
        <v>0</v>
      </c>
      <c r="AR29" s="2">
        <f t="shared" ca="1" si="11"/>
        <v>0</v>
      </c>
      <c r="AS29" s="2">
        <f t="shared" ca="1" si="31"/>
        <v>0</v>
      </c>
      <c r="AT29" s="2">
        <f t="shared" ca="1" si="13"/>
        <v>0</v>
      </c>
      <c r="AU29" s="2">
        <f t="shared" ca="1" si="31"/>
        <v>0</v>
      </c>
      <c r="AV29" s="2">
        <f t="shared" ca="1" si="31"/>
        <v>0</v>
      </c>
      <c r="AW29" s="2">
        <f t="shared" ca="1" si="31"/>
        <v>0</v>
      </c>
      <c r="AX29" s="2">
        <f t="shared" ca="1" si="31"/>
        <v>0</v>
      </c>
      <c r="AY29" s="2">
        <f t="shared" ca="1" si="14"/>
        <v>0</v>
      </c>
      <c r="AZ29" s="2">
        <f t="shared" ca="1" si="15"/>
        <v>0</v>
      </c>
      <c r="BA29" s="2">
        <f t="shared" ca="1" si="32"/>
        <v>0</v>
      </c>
      <c r="BB29" s="2">
        <f t="shared" ca="1" si="17"/>
        <v>0</v>
      </c>
    </row>
    <row r="30" spans="1:54" x14ac:dyDescent="0.15">
      <c r="A30" t="str">
        <f t="shared" ca="1" si="0"/>
        <v>WORKSPACE</v>
      </c>
      <c r="B30" s="2" t="s">
        <v>51</v>
      </c>
      <c r="C30">
        <v>38</v>
      </c>
      <c r="D30" s="2">
        <f t="shared" ca="1" si="28"/>
        <v>0</v>
      </c>
      <c r="E30" s="2">
        <f t="shared" ca="1" si="28"/>
        <v>0</v>
      </c>
      <c r="F30" s="2">
        <f t="shared" ca="1" si="3"/>
        <v>0</v>
      </c>
      <c r="G30" s="2">
        <f t="shared" ca="1" si="28"/>
        <v>0</v>
      </c>
      <c r="H30" s="2">
        <f t="shared" ca="1" si="4"/>
        <v>0</v>
      </c>
      <c r="I30" s="2">
        <f t="shared" ca="1" si="28"/>
        <v>0</v>
      </c>
      <c r="J30" s="2">
        <f t="shared" ca="1" si="5"/>
        <v>0</v>
      </c>
      <c r="K30" s="2">
        <f t="shared" ca="1" si="28"/>
        <v>0</v>
      </c>
      <c r="L30" s="2">
        <f t="shared" ca="1" si="26"/>
        <v>0</v>
      </c>
      <c r="M30" s="2">
        <f t="shared" ca="1" si="29"/>
        <v>1</v>
      </c>
      <c r="N30" s="2">
        <f t="shared" ca="1" si="29"/>
        <v>1</v>
      </c>
      <c r="O30" s="2">
        <f t="shared" ca="1" si="29"/>
        <v>1</v>
      </c>
      <c r="P30" s="2">
        <f t="shared" ca="1" si="29"/>
        <v>1</v>
      </c>
      <c r="Q30" s="2">
        <f t="shared" ca="1" si="8"/>
        <v>0</v>
      </c>
      <c r="R30" s="2">
        <f t="shared" ca="1" si="8"/>
        <v>0</v>
      </c>
      <c r="S30" s="2">
        <f t="shared" ca="1" si="8"/>
        <v>0</v>
      </c>
      <c r="T30" s="2">
        <v>1</v>
      </c>
      <c r="U30" s="2">
        <f t="shared" ca="1" si="29"/>
        <v>0</v>
      </c>
      <c r="V30" s="2">
        <f t="shared" ca="1" si="29"/>
        <v>0</v>
      </c>
      <c r="W30" s="2">
        <f t="shared" ca="1" si="29"/>
        <v>0</v>
      </c>
      <c r="X30" s="2">
        <f t="shared" ca="1" si="29"/>
        <v>0</v>
      </c>
      <c r="Y30" s="2">
        <f t="shared" ca="1" si="29"/>
        <v>0</v>
      </c>
      <c r="Z30" s="2">
        <f t="shared" ca="1" si="29"/>
        <v>0</v>
      </c>
      <c r="AA30" s="2">
        <f t="shared" ca="1" si="29"/>
        <v>0</v>
      </c>
      <c r="AB30" s="2">
        <f t="shared" ca="1" si="29"/>
        <v>0</v>
      </c>
      <c r="AC30" s="2">
        <f t="shared" ca="1" si="30"/>
        <v>0</v>
      </c>
      <c r="AD30" s="2">
        <f t="shared" ca="1" si="30"/>
        <v>0</v>
      </c>
      <c r="AE30" s="2">
        <f t="shared" ca="1" si="30"/>
        <v>0</v>
      </c>
      <c r="AF30" s="2">
        <f t="shared" ca="1" si="30"/>
        <v>0</v>
      </c>
      <c r="AG30" s="2">
        <f t="shared" ca="1" si="30"/>
        <v>0</v>
      </c>
      <c r="AH30" s="2">
        <f t="shared" ca="1" si="30"/>
        <v>0</v>
      </c>
      <c r="AI30" s="2">
        <f t="shared" ca="1" si="30"/>
        <v>0</v>
      </c>
      <c r="AJ30" s="2">
        <f t="shared" ca="1" si="30"/>
        <v>0</v>
      </c>
      <c r="AK30" s="2">
        <f t="shared" ca="1" si="31"/>
        <v>0</v>
      </c>
      <c r="AL30" s="2">
        <f t="shared" ca="1" si="31"/>
        <v>0</v>
      </c>
      <c r="AM30" s="2">
        <f t="shared" ca="1" si="31"/>
        <v>0</v>
      </c>
      <c r="AN30" s="2">
        <f t="shared" ca="1" si="31"/>
        <v>0</v>
      </c>
      <c r="AO30" s="2">
        <f t="shared" ca="1" si="31"/>
        <v>0</v>
      </c>
      <c r="AP30" s="2">
        <f t="shared" ca="1" si="11"/>
        <v>0</v>
      </c>
      <c r="AQ30" s="2">
        <f t="shared" ca="1" si="11"/>
        <v>0</v>
      </c>
      <c r="AR30" s="2">
        <f t="shared" ca="1" si="11"/>
        <v>0</v>
      </c>
      <c r="AS30" s="2">
        <f t="shared" ca="1" si="31"/>
        <v>0</v>
      </c>
      <c r="AT30" s="2">
        <f t="shared" ca="1" si="13"/>
        <v>0</v>
      </c>
      <c r="AU30" s="2">
        <f t="shared" ca="1" si="31"/>
        <v>0</v>
      </c>
      <c r="AV30" s="2">
        <f t="shared" ca="1" si="31"/>
        <v>0</v>
      </c>
      <c r="AW30" s="2">
        <f t="shared" ca="1" si="31"/>
        <v>0</v>
      </c>
      <c r="AX30" s="2">
        <f t="shared" ca="1" si="31"/>
        <v>0</v>
      </c>
      <c r="AY30" s="2">
        <f t="shared" ca="1" si="14"/>
        <v>0</v>
      </c>
      <c r="AZ30" s="2">
        <f t="shared" ca="1" si="15"/>
        <v>0</v>
      </c>
      <c r="BA30" s="2">
        <f t="shared" ca="1" si="32"/>
        <v>0</v>
      </c>
      <c r="BB30" s="2">
        <f t="shared" ca="1" si="17"/>
        <v>0</v>
      </c>
    </row>
    <row r="31" spans="1:54" x14ac:dyDescent="0.15">
      <c r="A31" t="str">
        <f t="shared" ca="1" si="0"/>
        <v>WORKSPACE</v>
      </c>
      <c r="B31" s="1" t="s">
        <v>52</v>
      </c>
      <c r="C31">
        <v>39</v>
      </c>
      <c r="D31" s="2">
        <f t="shared" ca="1" si="28"/>
        <v>1</v>
      </c>
      <c r="E31" s="2">
        <f t="shared" ca="1" si="28"/>
        <v>1</v>
      </c>
      <c r="F31" s="2">
        <f t="shared" ca="1" si="3"/>
        <v>1</v>
      </c>
      <c r="G31" s="2">
        <f t="shared" ca="1" si="28"/>
        <v>1</v>
      </c>
      <c r="H31" s="2">
        <f t="shared" ca="1" si="4"/>
        <v>1</v>
      </c>
      <c r="I31" s="2">
        <f t="shared" ca="1" si="28"/>
        <v>1</v>
      </c>
      <c r="J31" s="2">
        <f t="shared" ca="1" si="5"/>
        <v>1</v>
      </c>
      <c r="K31" s="2">
        <f t="shared" ca="1" si="28"/>
        <v>1</v>
      </c>
      <c r="L31" s="2">
        <f t="shared" ca="1" si="26"/>
        <v>1</v>
      </c>
      <c r="M31" s="2">
        <f t="shared" ca="1" si="29"/>
        <v>1</v>
      </c>
      <c r="N31" s="2">
        <f t="shared" ca="1" si="29"/>
        <v>1</v>
      </c>
      <c r="O31" s="2">
        <f t="shared" ca="1" si="29"/>
        <v>1</v>
      </c>
      <c r="P31" s="2">
        <f t="shared" ca="1" si="29"/>
        <v>1</v>
      </c>
      <c r="Q31" s="2">
        <f t="shared" ca="1" si="8"/>
        <v>1</v>
      </c>
      <c r="R31" s="2">
        <f t="shared" ca="1" si="8"/>
        <v>1</v>
      </c>
      <c r="S31" s="2">
        <f t="shared" ca="1" si="8"/>
        <v>1</v>
      </c>
      <c r="T31" s="2">
        <f t="shared" ca="1" si="8"/>
        <v>1</v>
      </c>
      <c r="U31" s="2">
        <f t="shared" ca="1" si="29"/>
        <v>1</v>
      </c>
      <c r="V31" s="2">
        <f t="shared" ca="1" si="29"/>
        <v>1</v>
      </c>
      <c r="W31" s="2">
        <f t="shared" ca="1" si="29"/>
        <v>1</v>
      </c>
      <c r="X31" s="2">
        <f t="shared" ca="1" si="29"/>
        <v>1</v>
      </c>
      <c r="Y31" s="2">
        <f t="shared" ca="1" si="29"/>
        <v>1</v>
      </c>
      <c r="Z31" s="2">
        <f t="shared" ca="1" si="29"/>
        <v>1</v>
      </c>
      <c r="AA31" s="2">
        <f t="shared" ca="1" si="29"/>
        <v>1</v>
      </c>
      <c r="AB31" s="2">
        <f t="shared" ca="1" si="29"/>
        <v>1</v>
      </c>
      <c r="AC31" s="2">
        <f t="shared" ca="1" si="30"/>
        <v>1</v>
      </c>
      <c r="AD31" s="2">
        <f t="shared" ca="1" si="30"/>
        <v>1</v>
      </c>
      <c r="AE31" s="2">
        <f t="shared" ca="1" si="30"/>
        <v>1</v>
      </c>
      <c r="AF31" s="2">
        <f t="shared" ca="1" si="30"/>
        <v>1</v>
      </c>
      <c r="AG31" s="2">
        <f t="shared" ca="1" si="30"/>
        <v>1</v>
      </c>
      <c r="AH31" s="2">
        <f t="shared" ca="1" si="30"/>
        <v>1</v>
      </c>
      <c r="AI31" s="2">
        <f t="shared" ca="1" si="30"/>
        <v>1</v>
      </c>
      <c r="AJ31" s="2">
        <f t="shared" ca="1" si="30"/>
        <v>1</v>
      </c>
      <c r="AK31" s="2">
        <f t="shared" ca="1" si="31"/>
        <v>1</v>
      </c>
      <c r="AL31" s="2">
        <f t="shared" ca="1" si="31"/>
        <v>1</v>
      </c>
      <c r="AM31" s="2">
        <f t="shared" ca="1" si="31"/>
        <v>1</v>
      </c>
      <c r="AN31" s="2">
        <f t="shared" ca="1" si="31"/>
        <v>1</v>
      </c>
      <c r="AO31" s="2">
        <f t="shared" ca="1" si="31"/>
        <v>1</v>
      </c>
      <c r="AP31" s="2">
        <f t="shared" ca="1" si="11"/>
        <v>1</v>
      </c>
      <c r="AQ31" s="2">
        <f t="shared" ca="1" si="11"/>
        <v>1</v>
      </c>
      <c r="AR31" s="2">
        <f t="shared" ca="1" si="11"/>
        <v>1</v>
      </c>
      <c r="AS31" s="2">
        <f t="shared" ca="1" si="31"/>
        <v>1</v>
      </c>
      <c r="AT31" s="2">
        <f t="shared" ca="1" si="13"/>
        <v>1</v>
      </c>
      <c r="AU31" s="2">
        <f t="shared" ca="1" si="31"/>
        <v>1</v>
      </c>
      <c r="AV31" s="2">
        <f t="shared" ca="1" si="31"/>
        <v>1</v>
      </c>
      <c r="AW31" s="2">
        <f t="shared" ca="1" si="31"/>
        <v>1</v>
      </c>
      <c r="AX31" s="2">
        <f t="shared" ca="1" si="31"/>
        <v>1</v>
      </c>
      <c r="AY31" s="2">
        <f t="shared" ca="1" si="14"/>
        <v>1</v>
      </c>
      <c r="AZ31" s="2">
        <f t="shared" ca="1" si="15"/>
        <v>1</v>
      </c>
      <c r="BA31" s="2">
        <f t="shared" ca="1" si="32"/>
        <v>1</v>
      </c>
      <c r="BB31" s="2">
        <f t="shared" ca="1" si="17"/>
        <v>1</v>
      </c>
    </row>
    <row r="32" spans="1:54" x14ac:dyDescent="0.15">
      <c r="A32" t="str">
        <f t="shared" ca="1" si="0"/>
        <v>WORKSPACE</v>
      </c>
      <c r="B32" s="5" t="s">
        <v>63</v>
      </c>
      <c r="C32">
        <v>24</v>
      </c>
      <c r="D32" s="2">
        <f t="shared" ca="1" si="28"/>
        <v>0</v>
      </c>
      <c r="E32" s="2">
        <f t="shared" ca="1" si="28"/>
        <v>0</v>
      </c>
      <c r="F32" s="2">
        <f t="shared" ca="1" si="3"/>
        <v>0</v>
      </c>
      <c r="G32" s="2">
        <f t="shared" ca="1" si="28"/>
        <v>0</v>
      </c>
      <c r="H32" s="2">
        <f t="shared" ca="1" si="4"/>
        <v>0</v>
      </c>
      <c r="I32" s="2">
        <f t="shared" ca="1" si="28"/>
        <v>0</v>
      </c>
      <c r="J32" s="2">
        <f t="shared" ca="1" si="5"/>
        <v>0</v>
      </c>
      <c r="K32" s="2">
        <f t="shared" ca="1" si="28"/>
        <v>0</v>
      </c>
      <c r="L32" s="2">
        <f t="shared" ca="1" si="26"/>
        <v>1</v>
      </c>
      <c r="M32" s="2">
        <f t="shared" ca="1" si="29"/>
        <v>1</v>
      </c>
      <c r="N32" s="2">
        <f t="shared" ca="1" si="29"/>
        <v>1</v>
      </c>
      <c r="O32" s="2">
        <f t="shared" ca="1" si="29"/>
        <v>1</v>
      </c>
      <c r="P32" s="2">
        <f t="shared" ca="1" si="29"/>
        <v>1</v>
      </c>
      <c r="Q32" s="2">
        <f t="shared" ca="1" si="8"/>
        <v>0</v>
      </c>
      <c r="R32" s="2">
        <f t="shared" ca="1" si="8"/>
        <v>0</v>
      </c>
      <c r="S32" s="2">
        <f t="shared" ca="1" si="8"/>
        <v>0</v>
      </c>
      <c r="T32" s="2">
        <f t="shared" ca="1" si="8"/>
        <v>0</v>
      </c>
      <c r="U32" s="2">
        <f t="shared" ca="1" si="29"/>
        <v>0</v>
      </c>
      <c r="V32" s="2">
        <f t="shared" ca="1" si="29"/>
        <v>0</v>
      </c>
      <c r="W32" s="2">
        <f t="shared" ca="1" si="29"/>
        <v>0</v>
      </c>
      <c r="X32" s="2">
        <f t="shared" ca="1" si="29"/>
        <v>0</v>
      </c>
      <c r="Y32" s="2">
        <f t="shared" ca="1" si="29"/>
        <v>1</v>
      </c>
      <c r="Z32" s="2">
        <f t="shared" ca="1" si="29"/>
        <v>0</v>
      </c>
      <c r="AA32" s="2">
        <f t="shared" ca="1" si="29"/>
        <v>0</v>
      </c>
      <c r="AB32" s="2">
        <f t="shared" ca="1" si="29"/>
        <v>1</v>
      </c>
      <c r="AC32" s="2">
        <f t="shared" ca="1" si="30"/>
        <v>0</v>
      </c>
      <c r="AD32" s="2">
        <f t="shared" ca="1" si="30"/>
        <v>0</v>
      </c>
      <c r="AE32" s="2">
        <f t="shared" ca="1" si="30"/>
        <v>0</v>
      </c>
      <c r="AF32" s="2">
        <f t="shared" ca="1" si="30"/>
        <v>0</v>
      </c>
      <c r="AG32" s="2">
        <f t="shared" ca="1" si="30"/>
        <v>0</v>
      </c>
      <c r="AH32" s="2">
        <f t="shared" ca="1" si="30"/>
        <v>0</v>
      </c>
      <c r="AI32" s="2">
        <f t="shared" ca="1" si="30"/>
        <v>0</v>
      </c>
      <c r="AJ32" s="2">
        <f t="shared" ca="1" si="30"/>
        <v>0</v>
      </c>
      <c r="AK32" s="2">
        <f t="shared" ca="1" si="31"/>
        <v>0</v>
      </c>
      <c r="AL32" s="2">
        <f t="shared" ca="1" si="31"/>
        <v>0</v>
      </c>
      <c r="AM32" s="2">
        <f t="shared" ca="1" si="31"/>
        <v>0</v>
      </c>
      <c r="AN32" s="2">
        <f t="shared" ca="1" si="31"/>
        <v>0</v>
      </c>
      <c r="AO32" s="2">
        <f t="shared" ca="1" si="31"/>
        <v>0</v>
      </c>
      <c r="AP32" s="2">
        <f t="shared" ca="1" si="11"/>
        <v>0</v>
      </c>
      <c r="AQ32" s="2">
        <f t="shared" ca="1" si="11"/>
        <v>0</v>
      </c>
      <c r="AR32" s="2">
        <f t="shared" ca="1" si="11"/>
        <v>0</v>
      </c>
      <c r="AS32" s="2">
        <f t="shared" ca="1" si="31"/>
        <v>0</v>
      </c>
      <c r="AT32" s="2">
        <f t="shared" ca="1" si="13"/>
        <v>0</v>
      </c>
      <c r="AU32" s="2">
        <f t="shared" ca="1" si="31"/>
        <v>0</v>
      </c>
      <c r="AV32" s="2">
        <f t="shared" ca="1" si="31"/>
        <v>0</v>
      </c>
      <c r="AW32" s="2">
        <f t="shared" ca="1" si="31"/>
        <v>0</v>
      </c>
      <c r="AX32" s="2">
        <f t="shared" ca="1" si="31"/>
        <v>0</v>
      </c>
      <c r="AY32" s="2">
        <f t="shared" ca="1" si="14"/>
        <v>0</v>
      </c>
      <c r="AZ32" s="2">
        <f t="shared" ca="1" si="15"/>
        <v>0</v>
      </c>
      <c r="BA32" s="2">
        <f t="shared" ca="1" si="32"/>
        <v>0</v>
      </c>
      <c r="BB32" s="2">
        <f t="shared" ca="1" si="17"/>
        <v>0</v>
      </c>
    </row>
    <row r="33" spans="1:54" x14ac:dyDescent="0.15">
      <c r="A33" t="str">
        <f t="shared" ca="1" si="0"/>
        <v>WORKSPACE</v>
      </c>
      <c r="B33" s="2" t="s">
        <v>53</v>
      </c>
      <c r="C33">
        <v>40</v>
      </c>
      <c r="D33" s="2">
        <f t="shared" ref="D33:K33" ca="1" si="33">VLOOKUP($C33,サーバーロール,CELL("col",D33)-2,0)</f>
        <v>0</v>
      </c>
      <c r="E33" s="2">
        <f t="shared" ca="1" si="33"/>
        <v>0</v>
      </c>
      <c r="F33" s="2">
        <f t="shared" ca="1" si="3"/>
        <v>0</v>
      </c>
      <c r="G33" s="2">
        <f t="shared" ca="1" si="33"/>
        <v>0</v>
      </c>
      <c r="H33" s="2">
        <f t="shared" ca="1" si="4"/>
        <v>0</v>
      </c>
      <c r="I33" s="2">
        <f t="shared" ca="1" si="33"/>
        <v>0</v>
      </c>
      <c r="J33" s="2">
        <f t="shared" ca="1" si="5"/>
        <v>0</v>
      </c>
      <c r="K33" s="2">
        <f t="shared" ca="1" si="33"/>
        <v>0</v>
      </c>
      <c r="L33" s="2">
        <f t="shared" ca="1" si="26"/>
        <v>1</v>
      </c>
      <c r="M33" s="2">
        <f t="shared" ca="1" si="29"/>
        <v>1</v>
      </c>
      <c r="N33" s="2">
        <f t="shared" ca="1" si="29"/>
        <v>1</v>
      </c>
      <c r="O33" s="2">
        <f t="shared" ca="1" si="29"/>
        <v>1</v>
      </c>
      <c r="P33" s="2">
        <f t="shared" ca="1" si="29"/>
        <v>1</v>
      </c>
      <c r="Q33" s="2">
        <f t="shared" ca="1" si="8"/>
        <v>0</v>
      </c>
      <c r="R33" s="2">
        <f t="shared" ca="1" si="8"/>
        <v>0</v>
      </c>
      <c r="S33" s="2">
        <f t="shared" ca="1" si="8"/>
        <v>0</v>
      </c>
      <c r="T33" s="2">
        <f t="shared" ca="1" si="8"/>
        <v>0</v>
      </c>
      <c r="U33" s="2">
        <f t="shared" ca="1" si="29"/>
        <v>0</v>
      </c>
      <c r="V33" s="2">
        <f t="shared" ca="1" si="29"/>
        <v>0</v>
      </c>
      <c r="W33" s="2">
        <f t="shared" ca="1" si="29"/>
        <v>0</v>
      </c>
      <c r="X33" s="2">
        <f t="shared" ca="1" si="29"/>
        <v>0</v>
      </c>
      <c r="Y33" s="2">
        <f t="shared" ca="1" si="29"/>
        <v>0</v>
      </c>
      <c r="Z33" s="2">
        <f t="shared" ca="1" si="29"/>
        <v>0</v>
      </c>
      <c r="AA33" s="2">
        <f t="shared" ca="1" si="29"/>
        <v>0</v>
      </c>
      <c r="AB33" s="2">
        <f t="shared" ca="1" si="29"/>
        <v>0</v>
      </c>
      <c r="AC33" s="2">
        <f t="shared" ca="1" si="30"/>
        <v>0</v>
      </c>
      <c r="AD33" s="2">
        <f t="shared" ca="1" si="30"/>
        <v>0</v>
      </c>
      <c r="AE33" s="2">
        <f t="shared" ca="1" si="30"/>
        <v>0</v>
      </c>
      <c r="AF33" s="2">
        <f t="shared" ca="1" si="30"/>
        <v>0</v>
      </c>
      <c r="AG33" s="2">
        <f t="shared" ca="1" si="30"/>
        <v>0</v>
      </c>
      <c r="AH33" s="2">
        <f t="shared" ca="1" si="30"/>
        <v>0</v>
      </c>
      <c r="AI33" s="2">
        <f t="shared" ca="1" si="30"/>
        <v>0</v>
      </c>
      <c r="AJ33" s="2">
        <f t="shared" ca="1" si="30"/>
        <v>0</v>
      </c>
      <c r="AK33" s="2">
        <f t="shared" ca="1" si="31"/>
        <v>0</v>
      </c>
      <c r="AL33" s="2">
        <f t="shared" ca="1" si="31"/>
        <v>0</v>
      </c>
      <c r="AM33" s="2">
        <f t="shared" ca="1" si="31"/>
        <v>0</v>
      </c>
      <c r="AN33" s="2">
        <f t="shared" ca="1" si="31"/>
        <v>0</v>
      </c>
      <c r="AO33" s="2">
        <f t="shared" ca="1" si="31"/>
        <v>0</v>
      </c>
      <c r="AP33" s="2">
        <f t="shared" ca="1" si="11"/>
        <v>0</v>
      </c>
      <c r="AQ33" s="2">
        <f t="shared" ca="1" si="11"/>
        <v>0</v>
      </c>
      <c r="AR33" s="2">
        <f t="shared" ca="1" si="11"/>
        <v>0</v>
      </c>
      <c r="AS33" s="2">
        <f t="shared" ca="1" si="31"/>
        <v>0</v>
      </c>
      <c r="AT33" s="2">
        <f t="shared" ca="1" si="13"/>
        <v>0</v>
      </c>
      <c r="AU33" s="2">
        <f t="shared" ca="1" si="31"/>
        <v>0</v>
      </c>
      <c r="AV33" s="2">
        <f t="shared" ca="1" si="31"/>
        <v>0</v>
      </c>
      <c r="AW33" s="2">
        <f t="shared" ca="1" si="31"/>
        <v>0</v>
      </c>
      <c r="AX33" s="2">
        <f t="shared" ca="1" si="31"/>
        <v>0</v>
      </c>
      <c r="AY33" s="2">
        <f t="shared" ca="1" si="14"/>
        <v>0</v>
      </c>
      <c r="AZ33" s="2">
        <f t="shared" ca="1" si="15"/>
        <v>0</v>
      </c>
      <c r="BA33" s="2">
        <f t="shared" ca="1" si="32"/>
        <v>0</v>
      </c>
      <c r="BB33" s="2">
        <f t="shared" ca="1" si="17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U2:AR33 D2:S33 D2:BB2">
    <cfRule type="expression" dxfId="446" priority="33">
      <formula>AND(D2=1,_xlfn.ISFORMULA(D2))</formula>
    </cfRule>
    <cfRule type="expression" dxfId="445" priority="34">
      <formula>_xlfn.ISFORMULA(D2)</formula>
    </cfRule>
    <cfRule type="expression" dxfId="444" priority="35">
      <formula>AND(EXACT(1,D2),ISNUMBER(D2))</formula>
    </cfRule>
  </conditionalFormatting>
  <conditionalFormatting sqref="O2">
    <cfRule type="expression" dxfId="443" priority="30">
      <formula>AND(O2=1,_xlfn.ISFORMULA(O2))</formula>
    </cfRule>
    <cfRule type="expression" dxfId="442" priority="31">
      <formula>_xlfn.ISFORMULA(O2)</formula>
    </cfRule>
    <cfRule type="expression" dxfId="441" priority="32">
      <formula>AND(EXACT(1,O2),ISNUMBER(O2))</formula>
    </cfRule>
  </conditionalFormatting>
  <conditionalFormatting sqref="F2:F33">
    <cfRule type="expression" dxfId="440" priority="24">
      <formula>AND(F2=1,_xlfn.ISFORMULA(F2))</formula>
    </cfRule>
    <cfRule type="expression" dxfId="439" priority="25">
      <formula>_xlfn.ISFORMULA(F2)</formula>
    </cfRule>
    <cfRule type="expression" dxfId="438" priority="26">
      <formula>AND(EXACT(1,F2),ISNUMBER(F2))</formula>
    </cfRule>
  </conditionalFormatting>
  <conditionalFormatting sqref="F2:F33">
    <cfRule type="expression" dxfId="437" priority="21">
      <formula>AND(F2=1,_xlfn.ISFORMULA(F2))</formula>
    </cfRule>
    <cfRule type="expression" dxfId="436" priority="22">
      <formula>_xlfn.ISFORMULA(F2)</formula>
    </cfRule>
    <cfRule type="expression" dxfId="435" priority="23">
      <formula>AND(EXACT(1,F2),ISNUMBER(F2))</formula>
    </cfRule>
  </conditionalFormatting>
  <conditionalFormatting sqref="F23:F24 E2:E33">
    <cfRule type="expression" dxfId="434" priority="18">
      <formula>AND(E2=1,_xlfn.ISFORMULA(E2))</formula>
    </cfRule>
    <cfRule type="expression" dxfId="433" priority="19">
      <formula>_xlfn.ISFORMULA(E2)</formula>
    </cfRule>
    <cfRule type="expression" dxfId="432" priority="20">
      <formula>AND(EXACT(1,E2),ISNUMBER(E2))</formula>
    </cfRule>
  </conditionalFormatting>
  <conditionalFormatting sqref="F23:F24 E2:E33">
    <cfRule type="expression" dxfId="431" priority="15">
      <formula>AND(E2=1,_xlfn.ISFORMULA(E2))</formula>
    </cfRule>
    <cfRule type="expression" dxfId="430" priority="16">
      <formula>_xlfn.ISFORMULA(E2)</formula>
    </cfRule>
    <cfRule type="expression" dxfId="429" priority="17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{2A411364-389B-47CB-8A7B-774CA665D34C}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{EBA0C4B8-9532-4A9A-AA33-EB48DEEC13D6}</x14:id>
        </ext>
      </extLst>
    </cfRule>
  </conditionalFormatting>
  <conditionalFormatting sqref="AS2:AS33">
    <cfRule type="expression" dxfId="428" priority="7">
      <formula>AND(AS2=1,_xlfn.ISFORMULA(AS2))</formula>
    </cfRule>
    <cfRule type="expression" dxfId="427" priority="8">
      <formula>_xlfn.ISFORMULA(AS2)</formula>
    </cfRule>
    <cfRule type="expression" dxfId="426" priority="9">
      <formula>AND(EXACT(1,AS2),ISNUMBER(AS2))</formula>
    </cfRule>
  </conditionalFormatting>
  <conditionalFormatting sqref="AW2:AW33">
    <cfRule type="expression" dxfId="425" priority="4">
      <formula>AND(AW2=1,_xlfn.ISFORMULA(AW2))</formula>
    </cfRule>
    <cfRule type="expression" dxfId="424" priority="5">
      <formula>_xlfn.ISFORMULA(AW2)</formula>
    </cfRule>
    <cfRule type="expression" dxfId="423" priority="6">
      <formula>AND(EXACT(1,AW2),ISNUMBER(AW2))</formula>
    </cfRule>
  </conditionalFormatting>
  <conditionalFormatting sqref="T2:T33">
    <cfRule type="expression" dxfId="422" priority="1">
      <formula>AND(T2=1,_xlfn.ISFORMULA(T2))</formula>
    </cfRule>
    <cfRule type="expression" dxfId="421" priority="2">
      <formula>_xlfn.ISFORMULA(T2)</formula>
    </cfRule>
    <cfRule type="expression" dxfId="420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411364-389B-47CB-8A7B-774CA665D3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EBA0C4B8-9532-4A9A-AA33-EB48DEEC1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>
      <selection activeCell="B24" sqref="B24"/>
    </sheetView>
  </sheetViews>
  <sheetFormatPr defaultColWidth="1.625" defaultRowHeight="13.5" customHeight="1" zeroHeight="1" x14ac:dyDescent="0.15"/>
  <cols>
    <col min="1" max="1" width="6.125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98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ca="1">RIGHT(CELL("filename",A1),LEN(CELL("filename",A1))-FIND("]",CELL("filename",A1)))</f>
        <v>old_HUB</v>
      </c>
      <c r="B2" s="1" t="s">
        <v>17</v>
      </c>
      <c r="C2" s="2">
        <v>1</v>
      </c>
      <c r="D2" s="2">
        <f t="shared" ref="D2:AJ6" ca="1" si="0">VLOOKUP($C2,サーバーロール,CELL("col",D2)-2,0)</f>
        <v>1</v>
      </c>
      <c r="E2" s="2">
        <f t="shared" ca="1" si="0"/>
        <v>1</v>
      </c>
      <c r="F2" s="2">
        <f t="shared" ca="1" si="0"/>
        <v>1</v>
      </c>
      <c r="G2" s="2">
        <f t="shared" ca="1" si="0"/>
        <v>1</v>
      </c>
      <c r="H2" s="2">
        <f t="shared" ca="1" si="0"/>
        <v>1</v>
      </c>
      <c r="I2" s="2">
        <f t="shared" ca="1" si="0"/>
        <v>1</v>
      </c>
      <c r="J2" s="2">
        <f t="shared" ca="1" si="0"/>
        <v>1</v>
      </c>
      <c r="K2" s="2">
        <f t="shared" ca="1" si="0"/>
        <v>1</v>
      </c>
      <c r="L2" s="2">
        <f t="shared" ca="1" si="0"/>
        <v>1</v>
      </c>
      <c r="M2" s="2">
        <f t="shared" ca="1" si="0"/>
        <v>1</v>
      </c>
      <c r="N2" s="2">
        <f t="shared" ca="1" si="0"/>
        <v>1</v>
      </c>
      <c r="O2" s="2">
        <f t="shared" ca="1" si="0"/>
        <v>1</v>
      </c>
      <c r="P2" s="2">
        <f t="shared" ca="1" si="0"/>
        <v>1</v>
      </c>
      <c r="Q2" s="2">
        <f t="shared" ca="1" si="0"/>
        <v>1</v>
      </c>
      <c r="R2" s="2">
        <f t="shared" ca="1" si="0"/>
        <v>1</v>
      </c>
      <c r="S2" s="2">
        <f t="shared" ca="1" si="0"/>
        <v>1</v>
      </c>
      <c r="T2" s="2">
        <f t="shared" ca="1" si="0"/>
        <v>1</v>
      </c>
      <c r="U2" s="2">
        <f t="shared" ca="1" si="0"/>
        <v>1</v>
      </c>
      <c r="V2" s="2">
        <f t="shared" ca="1" si="0"/>
        <v>1</v>
      </c>
      <c r="W2" s="2">
        <f t="shared" ca="1" si="0"/>
        <v>1</v>
      </c>
      <c r="X2" s="2">
        <f t="shared" ca="1" si="0"/>
        <v>1</v>
      </c>
      <c r="Y2" s="2">
        <f t="shared" ca="1" si="0"/>
        <v>1</v>
      </c>
      <c r="Z2" s="2">
        <f t="shared" ca="1" si="0"/>
        <v>1</v>
      </c>
      <c r="AA2" s="2">
        <f t="shared" ca="1" si="0"/>
        <v>1</v>
      </c>
      <c r="AB2" s="2">
        <f t="shared" ca="1" si="0"/>
        <v>1</v>
      </c>
      <c r="AC2" s="2">
        <f t="shared" ca="1" si="0"/>
        <v>1</v>
      </c>
      <c r="AD2" s="2">
        <f t="shared" ca="1" si="0"/>
        <v>1</v>
      </c>
      <c r="AE2" s="2">
        <f t="shared" ca="1" si="0"/>
        <v>1</v>
      </c>
      <c r="AF2" s="2">
        <f t="shared" ca="1" si="0"/>
        <v>1</v>
      </c>
      <c r="AG2" s="2">
        <f t="shared" ca="1" si="0"/>
        <v>1</v>
      </c>
      <c r="AH2" s="2">
        <f t="shared" ca="1" si="0"/>
        <v>1</v>
      </c>
      <c r="AI2" s="2">
        <f t="shared" ca="1" si="0"/>
        <v>1</v>
      </c>
      <c r="AJ2" s="2">
        <f t="shared" ca="1" si="0"/>
        <v>1</v>
      </c>
      <c r="AK2" s="2">
        <f t="shared" ref="AK2:BB2" ca="1" si="1">VLOOKUP($C2,サーバーロール,CELL("col",AK2)-2,0)</f>
        <v>1</v>
      </c>
      <c r="AL2" s="2">
        <f t="shared" ca="1" si="1"/>
        <v>1</v>
      </c>
      <c r="AM2" s="2">
        <f t="shared" ca="1" si="1"/>
        <v>1</v>
      </c>
      <c r="AN2" s="2">
        <f t="shared" ca="1" si="1"/>
        <v>1</v>
      </c>
      <c r="AO2" s="2">
        <f t="shared" ca="1" si="1"/>
        <v>1</v>
      </c>
      <c r="AP2" s="2">
        <f t="shared" ca="1" si="1"/>
        <v>1</v>
      </c>
      <c r="AQ2" s="2">
        <f t="shared" ca="1" si="1"/>
        <v>1</v>
      </c>
      <c r="AR2" s="2">
        <f t="shared" ca="1" si="1"/>
        <v>1</v>
      </c>
      <c r="AS2" s="2">
        <f t="shared" ca="1" si="1"/>
        <v>1</v>
      </c>
      <c r="AT2" s="2">
        <f t="shared" ca="1" si="1"/>
        <v>1</v>
      </c>
      <c r="AU2" s="2">
        <f t="shared" ca="1" si="1"/>
        <v>1</v>
      </c>
      <c r="AV2" s="2">
        <f t="shared" ca="1" si="1"/>
        <v>1</v>
      </c>
      <c r="AW2" s="2">
        <f t="shared" ca="1" si="1"/>
        <v>1</v>
      </c>
      <c r="AX2" s="2">
        <f t="shared" ca="1" si="1"/>
        <v>1</v>
      </c>
      <c r="AY2" s="2">
        <f t="shared" ca="1" si="1"/>
        <v>1</v>
      </c>
      <c r="AZ2" s="2">
        <f t="shared" ca="1" si="1"/>
        <v>1</v>
      </c>
      <c r="BA2" s="2">
        <f t="shared" ca="1" si="1"/>
        <v>1</v>
      </c>
      <c r="BB2" s="2">
        <f t="shared" ca="1" si="1"/>
        <v>1</v>
      </c>
    </row>
    <row r="3" spans="1:54" x14ac:dyDescent="0.15">
      <c r="A3" t="str">
        <f t="shared" ref="A3:A33" ca="1" si="2">RIGHT(CELL("filename",A2),LEN(CELL("filename",A2))-FIND("]",CELL("filename",A2)))</f>
        <v>old_HUB</v>
      </c>
      <c r="B3" s="2" t="s">
        <v>60</v>
      </c>
      <c r="C3">
        <v>2</v>
      </c>
      <c r="D3" s="2">
        <f ca="1">VLOOKUP($C3,サーバーロール,CELL("col",D3)-2,0)</f>
        <v>0</v>
      </c>
      <c r="E3" s="2">
        <f t="shared" ref="E3:K3" ca="1" si="3">VLOOKUP($C3,サーバーロール,CELL("col",E3)-2,0)</f>
        <v>0</v>
      </c>
      <c r="F3" s="2">
        <f ca="1">VLOOKUP($C3,サーバーロール,CELL("col",F3)-2,0)</f>
        <v>0</v>
      </c>
      <c r="G3" s="2">
        <f t="shared" ca="1" si="3"/>
        <v>0</v>
      </c>
      <c r="H3" s="2">
        <f ca="1">VLOOKUP($C3,サーバーロール,CELL("col",H3)-2,0)</f>
        <v>0</v>
      </c>
      <c r="I3" s="2">
        <f t="shared" ca="1" si="3"/>
        <v>0</v>
      </c>
      <c r="J3" s="2">
        <f ca="1">VLOOKUP($C3,サーバーロール,CELL("col",J3)-2,0)</f>
        <v>0</v>
      </c>
      <c r="K3" s="2">
        <f t="shared" ca="1" si="3"/>
        <v>0</v>
      </c>
      <c r="L3" s="2">
        <f ca="1">VLOOKUP($C3,サーバーロール,CELL("col",L3)-2,0)</f>
        <v>0</v>
      </c>
      <c r="M3" s="2">
        <f t="shared" ref="M3:AB6" ca="1" si="4">VLOOKUP($C3,サーバーロール,CELL("col",M3)-2,0)</f>
        <v>0</v>
      </c>
      <c r="N3" s="2">
        <f t="shared" ca="1" si="4"/>
        <v>0</v>
      </c>
      <c r="O3" s="2">
        <f t="shared" ca="1" si="4"/>
        <v>0</v>
      </c>
      <c r="P3" s="2">
        <f t="shared" ca="1" si="4"/>
        <v>1</v>
      </c>
      <c r="Q3" s="2">
        <f t="shared" ref="Q3:S6" ca="1" si="5">VLOOKUP($C3,サーバーロール,CELL("col",Q3)-2,0)</f>
        <v>0</v>
      </c>
      <c r="R3" s="2">
        <f t="shared" ca="1" si="5"/>
        <v>0</v>
      </c>
      <c r="S3" s="2">
        <f t="shared" ca="1" si="5"/>
        <v>0</v>
      </c>
      <c r="T3" s="2">
        <f t="shared" ca="1" si="0"/>
        <v>1</v>
      </c>
      <c r="U3" s="2">
        <f t="shared" ca="1" si="4"/>
        <v>1</v>
      </c>
      <c r="V3" s="2">
        <f t="shared" ca="1" si="4"/>
        <v>0</v>
      </c>
      <c r="W3" s="2">
        <f t="shared" ca="1" si="4"/>
        <v>0</v>
      </c>
      <c r="X3" s="2">
        <f t="shared" ca="1" si="4"/>
        <v>0</v>
      </c>
      <c r="Y3" s="2">
        <f t="shared" ca="1" si="4"/>
        <v>1</v>
      </c>
      <c r="Z3" s="2">
        <f t="shared" ca="1" si="4"/>
        <v>1</v>
      </c>
      <c r="AA3" s="2">
        <f t="shared" ca="1" si="4"/>
        <v>1</v>
      </c>
      <c r="AB3" s="2">
        <f t="shared" ca="1" si="4"/>
        <v>1</v>
      </c>
      <c r="AC3" s="2">
        <f t="shared" ref="AC3:AH6" ca="1" si="6">VLOOKUP($C3,サーバーロール,CELL("col",AC3)-2,0)</f>
        <v>0</v>
      </c>
      <c r="AD3" s="2">
        <f t="shared" ca="1" si="6"/>
        <v>0</v>
      </c>
      <c r="AE3" s="2">
        <f t="shared" ca="1" si="6"/>
        <v>0</v>
      </c>
      <c r="AF3" s="2">
        <f t="shared" ca="1" si="6"/>
        <v>0</v>
      </c>
      <c r="AG3" s="2">
        <f t="shared" ca="1" si="6"/>
        <v>0</v>
      </c>
      <c r="AH3" s="2">
        <f t="shared" ca="1" si="6"/>
        <v>0</v>
      </c>
      <c r="AI3" s="2">
        <f t="shared" ref="AI3:AX6" ca="1" si="7">VLOOKUP($C3,サーバーロール,CELL("col",AI3)-2,0)</f>
        <v>0</v>
      </c>
      <c r="AJ3" s="2">
        <f t="shared" ca="1" si="7"/>
        <v>0</v>
      </c>
      <c r="AK3" s="2">
        <f t="shared" ca="1" si="7"/>
        <v>0</v>
      </c>
      <c r="AL3" s="2">
        <f t="shared" ca="1" si="7"/>
        <v>0</v>
      </c>
      <c r="AM3" s="2">
        <f t="shared" ca="1" si="7"/>
        <v>0</v>
      </c>
      <c r="AN3" s="2">
        <f t="shared" ca="1" si="7"/>
        <v>0</v>
      </c>
      <c r="AO3" s="2">
        <f t="shared" ca="1" si="7"/>
        <v>0</v>
      </c>
      <c r="AP3" s="2">
        <f t="shared" ref="AP3:AR6" ca="1" si="8">VLOOKUP($C3,サーバーロール,CELL("col",AP3)-2,0)</f>
        <v>0</v>
      </c>
      <c r="AQ3" s="2">
        <f t="shared" ca="1" si="8"/>
        <v>0</v>
      </c>
      <c r="AR3" s="2">
        <f t="shared" ca="1" si="8"/>
        <v>0</v>
      </c>
      <c r="AS3" s="2">
        <f t="shared" ref="AS3:AV6" ca="1" si="9">VLOOKUP($C3,サーバーロール,CELL("col",AS3)-2,0)</f>
        <v>0</v>
      </c>
      <c r="AT3" s="2">
        <f ca="1">VLOOKUP($C3,サーバーロール,CELL("col",AT3)-2,0)</f>
        <v>0</v>
      </c>
      <c r="AU3" s="2">
        <f t="shared" ca="1" si="9"/>
        <v>0</v>
      </c>
      <c r="AV3" s="2">
        <f t="shared" ca="1" si="9"/>
        <v>0</v>
      </c>
      <c r="AW3" s="2">
        <f t="shared" ca="1" si="7"/>
        <v>0</v>
      </c>
      <c r="AX3" s="2">
        <f t="shared" ca="1" si="7"/>
        <v>0</v>
      </c>
      <c r="AY3" s="2">
        <f ca="1">VLOOKUP($C3,サーバーロール,CELL("col",AY3)-2,0)</f>
        <v>0</v>
      </c>
      <c r="AZ3" s="2">
        <f t="shared" ref="AZ3:BB6" ca="1" si="10">VLOOKUP($C3,サーバーロール,CELL("col",AZ3)-2,0)</f>
        <v>0</v>
      </c>
      <c r="BA3" s="2">
        <f t="shared" ca="1" si="10"/>
        <v>0</v>
      </c>
      <c r="BB3" s="2">
        <f t="shared" ca="1" si="10"/>
        <v>0</v>
      </c>
    </row>
    <row r="4" spans="1:54" x14ac:dyDescent="0.15">
      <c r="A4" t="str">
        <f t="shared" ca="1" si="2"/>
        <v>old_HUB</v>
      </c>
      <c r="B4" s="2" t="s">
        <v>62</v>
      </c>
      <c r="C4">
        <v>3</v>
      </c>
      <c r="D4" s="2">
        <f t="shared" ref="D4:K6" ca="1" si="11">VLOOKUP($C4,サーバーロール,CELL("col",D4)-2,0)</f>
        <v>0</v>
      </c>
      <c r="E4" s="2">
        <f t="shared" ca="1" si="11"/>
        <v>0</v>
      </c>
      <c r="F4" s="2">
        <f ca="1">VLOOKUP($C4,サーバーロール,CELL("col",F4)-2,0)</f>
        <v>0</v>
      </c>
      <c r="G4" s="2">
        <f t="shared" ca="1" si="11"/>
        <v>0</v>
      </c>
      <c r="H4" s="2">
        <f ca="1">VLOOKUP($C4,サーバーロール,CELL("col",H4)-2,0)</f>
        <v>0</v>
      </c>
      <c r="I4" s="2">
        <f t="shared" ca="1" si="11"/>
        <v>0</v>
      </c>
      <c r="J4" s="2">
        <f ca="1">VLOOKUP($C4,サーバーロール,CELL("col",J4)-2,0)</f>
        <v>0</v>
      </c>
      <c r="K4" s="2">
        <f t="shared" ca="1" si="11"/>
        <v>0</v>
      </c>
      <c r="L4" s="2">
        <f ca="1">VLOOKUP($C4,サーバーロール,CELL("col",L4)-2,0)</f>
        <v>0</v>
      </c>
      <c r="M4" s="2">
        <f t="shared" ca="1" si="4"/>
        <v>0</v>
      </c>
      <c r="N4" s="2">
        <f t="shared" ca="1" si="4"/>
        <v>0</v>
      </c>
      <c r="O4" s="2">
        <f t="shared" ca="1" si="4"/>
        <v>0</v>
      </c>
      <c r="P4" s="2">
        <f t="shared" ca="1" si="4"/>
        <v>1</v>
      </c>
      <c r="Q4" s="2">
        <f t="shared" ca="1" si="5"/>
        <v>0</v>
      </c>
      <c r="R4" s="2">
        <f t="shared" ca="1" si="5"/>
        <v>0</v>
      </c>
      <c r="S4" s="2">
        <f t="shared" ca="1" si="5"/>
        <v>0</v>
      </c>
      <c r="T4" s="2">
        <f t="shared" ca="1" si="0"/>
        <v>0</v>
      </c>
      <c r="U4" s="2">
        <f t="shared" ca="1" si="4"/>
        <v>0</v>
      </c>
      <c r="V4" s="2">
        <f t="shared" ca="1" si="4"/>
        <v>0</v>
      </c>
      <c r="W4" s="2">
        <f t="shared" ca="1" si="4"/>
        <v>0</v>
      </c>
      <c r="X4" s="2">
        <f t="shared" ca="1" si="4"/>
        <v>0</v>
      </c>
      <c r="Y4" s="2">
        <f t="shared" ca="1" si="4"/>
        <v>0</v>
      </c>
      <c r="Z4" s="2">
        <f t="shared" ca="1" si="4"/>
        <v>1</v>
      </c>
      <c r="AA4" s="2">
        <f t="shared" ca="1" si="4"/>
        <v>1</v>
      </c>
      <c r="AB4" s="2">
        <f t="shared" ca="1" si="4"/>
        <v>1</v>
      </c>
      <c r="AC4" s="2">
        <f t="shared" ca="1" si="6"/>
        <v>0</v>
      </c>
      <c r="AD4" s="2">
        <f t="shared" ca="1" si="6"/>
        <v>0</v>
      </c>
      <c r="AE4" s="2">
        <f t="shared" ca="1" si="6"/>
        <v>0</v>
      </c>
      <c r="AF4" s="2">
        <f t="shared" ca="1" si="6"/>
        <v>0</v>
      </c>
      <c r="AG4" s="2">
        <f t="shared" ca="1" si="6"/>
        <v>0</v>
      </c>
      <c r="AH4" s="2">
        <f t="shared" ca="1" si="6"/>
        <v>0</v>
      </c>
      <c r="AI4" s="2">
        <f t="shared" ca="1" si="7"/>
        <v>0</v>
      </c>
      <c r="AJ4" s="2">
        <f t="shared" ca="1" si="7"/>
        <v>0</v>
      </c>
      <c r="AK4" s="2">
        <f t="shared" ca="1" si="7"/>
        <v>0</v>
      </c>
      <c r="AL4" s="2">
        <f t="shared" ca="1" si="7"/>
        <v>0</v>
      </c>
      <c r="AM4" s="2">
        <f t="shared" ca="1" si="7"/>
        <v>0</v>
      </c>
      <c r="AN4" s="2">
        <f t="shared" ca="1" si="7"/>
        <v>0</v>
      </c>
      <c r="AO4" s="2">
        <f t="shared" ca="1" si="7"/>
        <v>0</v>
      </c>
      <c r="AP4" s="2">
        <f t="shared" ca="1" si="8"/>
        <v>0</v>
      </c>
      <c r="AQ4" s="2">
        <f t="shared" ca="1" si="8"/>
        <v>0</v>
      </c>
      <c r="AR4" s="2">
        <f t="shared" ca="1" si="8"/>
        <v>0</v>
      </c>
      <c r="AS4" s="2">
        <f t="shared" ca="1" si="9"/>
        <v>0</v>
      </c>
      <c r="AT4" s="2">
        <f ca="1">VLOOKUP($C4,サーバーロール,CELL("col",AT4)-2,0)</f>
        <v>0</v>
      </c>
      <c r="AU4" s="2">
        <f t="shared" ca="1" si="9"/>
        <v>0</v>
      </c>
      <c r="AV4" s="2">
        <f t="shared" ca="1" si="9"/>
        <v>0</v>
      </c>
      <c r="AW4" s="2">
        <f t="shared" ca="1" si="7"/>
        <v>0</v>
      </c>
      <c r="AX4" s="2">
        <f t="shared" ca="1" si="7"/>
        <v>0</v>
      </c>
      <c r="AY4" s="2">
        <f ca="1">VLOOKUP($C4,サーバーロール,CELL("col",AY4)-2,0)</f>
        <v>0</v>
      </c>
      <c r="AZ4" s="2">
        <f t="shared" ca="1" si="10"/>
        <v>0</v>
      </c>
      <c r="BA4" s="2">
        <f t="shared" ca="1" si="10"/>
        <v>0</v>
      </c>
      <c r="BB4" s="2">
        <f t="shared" ca="1" si="10"/>
        <v>0</v>
      </c>
    </row>
    <row r="5" spans="1:54" x14ac:dyDescent="0.15">
      <c r="A5" t="str">
        <f t="shared" ca="1" si="2"/>
        <v>old_HUB</v>
      </c>
      <c r="B5" s="2" t="s">
        <v>22</v>
      </c>
      <c r="C5">
        <v>7</v>
      </c>
      <c r="D5" s="2">
        <f t="shared" ca="1" si="11"/>
        <v>0</v>
      </c>
      <c r="E5" s="2">
        <f t="shared" ca="1" si="11"/>
        <v>0</v>
      </c>
      <c r="F5" s="2">
        <f ca="1">VLOOKUP($C5,サーバーロール,CELL("col",F5)-2,0)</f>
        <v>0</v>
      </c>
      <c r="G5" s="2">
        <f t="shared" ca="1" si="11"/>
        <v>0</v>
      </c>
      <c r="H5" s="2">
        <f ca="1">VLOOKUP($C5,サーバーロール,CELL("col",H5)-2,0)</f>
        <v>0</v>
      </c>
      <c r="I5" s="2">
        <f t="shared" ca="1" si="11"/>
        <v>0</v>
      </c>
      <c r="J5" s="2">
        <f ca="1">VLOOKUP($C5,サーバーロール,CELL("col",J5)-2,0)</f>
        <v>0</v>
      </c>
      <c r="K5" s="2">
        <f t="shared" ca="1" si="11"/>
        <v>0</v>
      </c>
      <c r="L5" s="2">
        <f ca="1">VLOOKUP($C5,サーバーロール,CELL("col",L5)-2,0)</f>
        <v>0</v>
      </c>
      <c r="M5" s="2">
        <f t="shared" ca="1" si="4"/>
        <v>0</v>
      </c>
      <c r="N5" s="2">
        <f t="shared" ca="1" si="4"/>
        <v>0</v>
      </c>
      <c r="O5" s="2">
        <f t="shared" ca="1" si="4"/>
        <v>0</v>
      </c>
      <c r="P5" s="2">
        <f t="shared" ca="1" si="4"/>
        <v>1</v>
      </c>
      <c r="Q5" s="2">
        <f t="shared" ca="1" si="5"/>
        <v>0</v>
      </c>
      <c r="R5" s="2">
        <f t="shared" ca="1" si="5"/>
        <v>0</v>
      </c>
      <c r="S5" s="2">
        <f t="shared" ca="1" si="5"/>
        <v>0</v>
      </c>
      <c r="T5" s="2">
        <f t="shared" ca="1" si="0"/>
        <v>0</v>
      </c>
      <c r="U5" s="2">
        <f t="shared" ca="1" si="4"/>
        <v>0</v>
      </c>
      <c r="V5" s="2">
        <f t="shared" ca="1" si="4"/>
        <v>0</v>
      </c>
      <c r="W5" s="2">
        <f t="shared" ca="1" si="4"/>
        <v>0</v>
      </c>
      <c r="X5" s="2">
        <f t="shared" ca="1" si="4"/>
        <v>0</v>
      </c>
      <c r="Y5" s="2">
        <f t="shared" ca="1" si="4"/>
        <v>0</v>
      </c>
      <c r="Z5" s="2">
        <f t="shared" ca="1" si="4"/>
        <v>0</v>
      </c>
      <c r="AA5" s="2">
        <f t="shared" ca="1" si="4"/>
        <v>0</v>
      </c>
      <c r="AB5" s="2">
        <f t="shared" ca="1" si="4"/>
        <v>1</v>
      </c>
      <c r="AC5" s="2">
        <f t="shared" ca="1" si="6"/>
        <v>0</v>
      </c>
      <c r="AD5" s="2">
        <f t="shared" ca="1" si="6"/>
        <v>0</v>
      </c>
      <c r="AE5" s="2">
        <f t="shared" ca="1" si="6"/>
        <v>0</v>
      </c>
      <c r="AF5" s="2">
        <f t="shared" ca="1" si="6"/>
        <v>0</v>
      </c>
      <c r="AG5" s="2">
        <f t="shared" ca="1" si="6"/>
        <v>0</v>
      </c>
      <c r="AH5" s="2">
        <f t="shared" ca="1" si="6"/>
        <v>0</v>
      </c>
      <c r="AI5" s="2">
        <f t="shared" ca="1" si="7"/>
        <v>0</v>
      </c>
      <c r="AJ5" s="2">
        <f t="shared" ca="1" si="7"/>
        <v>0</v>
      </c>
      <c r="AK5" s="2">
        <f t="shared" ca="1" si="7"/>
        <v>0</v>
      </c>
      <c r="AL5" s="2">
        <f t="shared" ca="1" si="7"/>
        <v>0</v>
      </c>
      <c r="AM5" s="2">
        <f t="shared" ca="1" si="7"/>
        <v>0</v>
      </c>
      <c r="AN5" s="2">
        <f t="shared" ca="1" si="7"/>
        <v>0</v>
      </c>
      <c r="AO5" s="2">
        <f t="shared" ca="1" si="7"/>
        <v>0</v>
      </c>
      <c r="AP5" s="2">
        <f t="shared" ca="1" si="8"/>
        <v>0</v>
      </c>
      <c r="AQ5" s="2">
        <f t="shared" ca="1" si="8"/>
        <v>0</v>
      </c>
      <c r="AR5" s="2">
        <f t="shared" ca="1" si="8"/>
        <v>0</v>
      </c>
      <c r="AS5" s="2">
        <f t="shared" ca="1" si="9"/>
        <v>0</v>
      </c>
      <c r="AT5" s="2">
        <f ca="1">VLOOKUP($C5,サーバーロール,CELL("col",AT5)-2,0)</f>
        <v>0</v>
      </c>
      <c r="AU5" s="2">
        <f t="shared" ca="1" si="9"/>
        <v>0</v>
      </c>
      <c r="AV5" s="2">
        <f t="shared" ca="1" si="9"/>
        <v>0</v>
      </c>
      <c r="AW5" s="2">
        <f t="shared" ca="1" si="7"/>
        <v>0</v>
      </c>
      <c r="AX5" s="2">
        <f t="shared" ca="1" si="7"/>
        <v>0</v>
      </c>
      <c r="AY5" s="2">
        <f ca="1">VLOOKUP($C5,サーバーロール,CELL("col",AY5)-2,0)</f>
        <v>0</v>
      </c>
      <c r="AZ5" s="2">
        <f t="shared" ca="1" si="10"/>
        <v>0</v>
      </c>
      <c r="BA5" s="2">
        <f t="shared" ca="1" si="10"/>
        <v>0</v>
      </c>
      <c r="BB5" s="2">
        <f t="shared" ca="1" si="10"/>
        <v>0</v>
      </c>
    </row>
    <row r="6" spans="1:54" x14ac:dyDescent="0.15">
      <c r="A6" t="str">
        <f t="shared" ca="1" si="2"/>
        <v>old_HUB</v>
      </c>
      <c r="B6" s="2" t="s">
        <v>24</v>
      </c>
      <c r="C6">
        <v>9</v>
      </c>
      <c r="D6" s="2">
        <f t="shared" ca="1" si="11"/>
        <v>0</v>
      </c>
      <c r="E6" s="2">
        <f t="shared" ca="1" si="11"/>
        <v>0</v>
      </c>
      <c r="F6" s="2">
        <f ca="1">VLOOKUP($C6,サーバーロール,CELL("col",F6)-2,0)</f>
        <v>0</v>
      </c>
      <c r="G6" s="2">
        <f t="shared" ca="1" si="11"/>
        <v>0</v>
      </c>
      <c r="H6" s="2">
        <f ca="1">VLOOKUP($C6,サーバーロール,CELL("col",H6)-2,0)</f>
        <v>0</v>
      </c>
      <c r="I6" s="2">
        <f t="shared" ca="1" si="11"/>
        <v>0</v>
      </c>
      <c r="J6" s="2">
        <f ca="1">VLOOKUP($C6,サーバーロール,CELL("col",J6)-2,0)</f>
        <v>0</v>
      </c>
      <c r="K6" s="2">
        <f t="shared" ca="1" si="11"/>
        <v>0</v>
      </c>
      <c r="L6" s="2">
        <f ca="1">VLOOKUP($C6,サーバーロール,CELL("col",L6)-2,0)</f>
        <v>0</v>
      </c>
      <c r="M6" s="2">
        <f t="shared" ca="1" si="4"/>
        <v>0</v>
      </c>
      <c r="N6" s="2">
        <f t="shared" ca="1" si="4"/>
        <v>0</v>
      </c>
      <c r="O6" s="2">
        <f t="shared" ca="1" si="4"/>
        <v>0</v>
      </c>
      <c r="P6" s="2">
        <f t="shared" ca="1" si="4"/>
        <v>0</v>
      </c>
      <c r="Q6" s="2">
        <f t="shared" ca="1" si="5"/>
        <v>0</v>
      </c>
      <c r="R6" s="2">
        <f t="shared" ca="1" si="5"/>
        <v>0</v>
      </c>
      <c r="S6" s="2">
        <f t="shared" ca="1" si="5"/>
        <v>0</v>
      </c>
      <c r="T6" s="2">
        <f t="shared" ca="1" si="0"/>
        <v>0</v>
      </c>
      <c r="U6" s="2">
        <f t="shared" ca="1" si="4"/>
        <v>1</v>
      </c>
      <c r="V6" s="2">
        <f t="shared" ca="1" si="4"/>
        <v>0</v>
      </c>
      <c r="W6" s="2">
        <f t="shared" ca="1" si="4"/>
        <v>0</v>
      </c>
      <c r="X6" s="2">
        <f t="shared" ca="1" si="4"/>
        <v>0</v>
      </c>
      <c r="Y6" s="2">
        <f t="shared" ca="1" si="4"/>
        <v>0</v>
      </c>
      <c r="Z6" s="2">
        <f t="shared" ca="1" si="4"/>
        <v>0</v>
      </c>
      <c r="AA6" s="2">
        <f t="shared" ca="1" si="4"/>
        <v>0</v>
      </c>
      <c r="AB6" s="2">
        <f t="shared" ca="1" si="4"/>
        <v>0</v>
      </c>
      <c r="AC6" s="2">
        <f t="shared" ca="1" si="6"/>
        <v>0</v>
      </c>
      <c r="AD6" s="2">
        <f t="shared" ca="1" si="6"/>
        <v>0</v>
      </c>
      <c r="AE6" s="2">
        <f t="shared" ca="1" si="6"/>
        <v>0</v>
      </c>
      <c r="AF6" s="2">
        <f t="shared" ca="1" si="6"/>
        <v>0</v>
      </c>
      <c r="AG6" s="2">
        <f t="shared" ca="1" si="6"/>
        <v>0</v>
      </c>
      <c r="AH6" s="2">
        <f t="shared" ca="1" si="6"/>
        <v>0</v>
      </c>
      <c r="AI6" s="2">
        <f t="shared" ca="1" si="7"/>
        <v>0</v>
      </c>
      <c r="AJ6" s="2">
        <f t="shared" ca="1" si="7"/>
        <v>0</v>
      </c>
      <c r="AK6" s="2">
        <f t="shared" ca="1" si="7"/>
        <v>0</v>
      </c>
      <c r="AL6" s="2">
        <f t="shared" ca="1" si="7"/>
        <v>0</v>
      </c>
      <c r="AM6" s="2">
        <f t="shared" ca="1" si="7"/>
        <v>0</v>
      </c>
      <c r="AN6" s="2">
        <f t="shared" ca="1" si="7"/>
        <v>0</v>
      </c>
      <c r="AO6" s="2">
        <f t="shared" ca="1" si="7"/>
        <v>0</v>
      </c>
      <c r="AP6" s="2">
        <f t="shared" ca="1" si="8"/>
        <v>0</v>
      </c>
      <c r="AQ6" s="2">
        <f t="shared" ca="1" si="8"/>
        <v>0</v>
      </c>
      <c r="AR6" s="2">
        <f t="shared" ca="1" si="8"/>
        <v>0</v>
      </c>
      <c r="AS6" s="2">
        <f t="shared" ca="1" si="9"/>
        <v>0</v>
      </c>
      <c r="AT6" s="2">
        <f ca="1">VLOOKUP($C6,サーバーロール,CELL("col",AT6)-2,0)</f>
        <v>0</v>
      </c>
      <c r="AU6" s="2">
        <f t="shared" ca="1" si="9"/>
        <v>0</v>
      </c>
      <c r="AV6" s="2">
        <f t="shared" ca="1" si="9"/>
        <v>0</v>
      </c>
      <c r="AW6" s="2">
        <f t="shared" ca="1" si="7"/>
        <v>0</v>
      </c>
      <c r="AX6" s="2">
        <f t="shared" ca="1" si="7"/>
        <v>0</v>
      </c>
      <c r="AY6" s="2">
        <f ca="1">VLOOKUP($C6,サーバーロール,CELL("col",AY6)-2,0)</f>
        <v>0</v>
      </c>
      <c r="AZ6" s="2">
        <f t="shared" ca="1" si="10"/>
        <v>0</v>
      </c>
      <c r="BA6" s="2">
        <f t="shared" ca="1" si="10"/>
        <v>0</v>
      </c>
      <c r="BB6" s="2">
        <f t="shared" ca="1" si="10"/>
        <v>0</v>
      </c>
    </row>
    <row r="7" spans="1:54" x14ac:dyDescent="0.15">
      <c r="A7" t="str">
        <f t="shared" ca="1" si="2"/>
        <v>old_HUB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x14ac:dyDescent="0.15">
      <c r="A8" t="str">
        <f t="shared" ca="1" si="2"/>
        <v>old_HUB</v>
      </c>
      <c r="B8" s="1" t="s">
        <v>30</v>
      </c>
      <c r="C8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</row>
    <row r="9" spans="1:54" x14ac:dyDescent="0.15">
      <c r="A9" t="str">
        <f t="shared" ca="1" si="2"/>
        <v>old_HUB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15">
      <c r="A10" t="str">
        <f t="shared" ca="1" si="2"/>
        <v>old_HUB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15">
      <c r="A11" t="str">
        <f t="shared" ca="1" si="2"/>
        <v>old_HUB</v>
      </c>
      <c r="B11" s="1" t="s">
        <v>33</v>
      </c>
      <c r="C11">
        <v>19</v>
      </c>
      <c r="D11" s="2">
        <f t="shared" ref="D11:K15" ca="1" si="12">VLOOKUP($C11,サーバーロール,CELL("col",D11)-2,0)</f>
        <v>1</v>
      </c>
      <c r="E11" s="2">
        <f t="shared" ca="1" si="12"/>
        <v>1</v>
      </c>
      <c r="F11" s="2">
        <f ca="1">VLOOKUP($C11,サーバーロール,CELL("col",F11)-2,0)</f>
        <v>1</v>
      </c>
      <c r="G11" s="2">
        <f t="shared" ca="1" si="12"/>
        <v>1</v>
      </c>
      <c r="H11" s="2">
        <f ca="1">VLOOKUP($C11,サーバーロール,CELL("col",H11)-2,0)</f>
        <v>1</v>
      </c>
      <c r="I11" s="2">
        <f t="shared" ca="1" si="12"/>
        <v>1</v>
      </c>
      <c r="J11" s="2">
        <f ca="1">VLOOKUP($C11,サーバーロール,CELL("col",J11)-2,0)</f>
        <v>1</v>
      </c>
      <c r="K11" s="2">
        <f t="shared" ca="1" si="12"/>
        <v>1</v>
      </c>
      <c r="L11" s="2">
        <f ca="1">VLOOKUP($C11,サーバーロール,CELL("col",L11)-2,0)</f>
        <v>1</v>
      </c>
      <c r="M11" s="2">
        <f t="shared" ref="M11:AB12" ca="1" si="13">VLOOKUP($C11,サーバーロール,CELL("col",M11)-2,0)</f>
        <v>1</v>
      </c>
      <c r="N11" s="2">
        <f t="shared" ca="1" si="13"/>
        <v>1</v>
      </c>
      <c r="O11" s="2">
        <f t="shared" ca="1" si="13"/>
        <v>1</v>
      </c>
      <c r="P11" s="2">
        <f t="shared" ca="1" si="13"/>
        <v>1</v>
      </c>
      <c r="Q11" s="2">
        <f t="shared" ref="Q11:T12" ca="1" si="14">VLOOKUP($C11,サーバーロール,CELL("col",Q11)-2,0)</f>
        <v>1</v>
      </c>
      <c r="R11" s="2">
        <f t="shared" ca="1" si="14"/>
        <v>1</v>
      </c>
      <c r="S11" s="2">
        <f t="shared" ca="1" si="14"/>
        <v>1</v>
      </c>
      <c r="T11" s="2">
        <f t="shared" ca="1" si="14"/>
        <v>1</v>
      </c>
      <c r="U11" s="2">
        <f t="shared" ca="1" si="13"/>
        <v>1</v>
      </c>
      <c r="V11" s="2">
        <f t="shared" ca="1" si="13"/>
        <v>1</v>
      </c>
      <c r="W11" s="2">
        <f t="shared" ca="1" si="13"/>
        <v>1</v>
      </c>
      <c r="X11" s="2">
        <f t="shared" ca="1" si="13"/>
        <v>1</v>
      </c>
      <c r="Y11" s="2">
        <f t="shared" ca="1" si="13"/>
        <v>1</v>
      </c>
      <c r="Z11" s="2">
        <f t="shared" ca="1" si="13"/>
        <v>1</v>
      </c>
      <c r="AA11" s="2">
        <f t="shared" ca="1" si="13"/>
        <v>1</v>
      </c>
      <c r="AB11" s="2">
        <f t="shared" ca="1" si="13"/>
        <v>1</v>
      </c>
      <c r="AC11" s="2">
        <f t="shared" ref="AC11:AH12" ca="1" si="15">VLOOKUP($C11,サーバーロール,CELL("col",AC11)-2,0)</f>
        <v>1</v>
      </c>
      <c r="AD11" s="2">
        <f t="shared" ca="1" si="15"/>
        <v>1</v>
      </c>
      <c r="AE11" s="2">
        <f t="shared" ca="1" si="15"/>
        <v>1</v>
      </c>
      <c r="AF11" s="2">
        <f t="shared" ca="1" si="15"/>
        <v>1</v>
      </c>
      <c r="AG11" s="2">
        <f t="shared" ca="1" si="15"/>
        <v>1</v>
      </c>
      <c r="AH11" s="2">
        <f t="shared" ca="1" si="15"/>
        <v>1</v>
      </c>
      <c r="AI11" s="2">
        <f t="shared" ref="AI11:AX12" ca="1" si="16">VLOOKUP($C11,サーバーロール,CELL("col",AI11)-2,0)</f>
        <v>1</v>
      </c>
      <c r="AJ11" s="2">
        <f t="shared" ca="1" si="16"/>
        <v>1</v>
      </c>
      <c r="AK11" s="2">
        <f t="shared" ca="1" si="16"/>
        <v>1</v>
      </c>
      <c r="AL11" s="2">
        <f t="shared" ca="1" si="16"/>
        <v>1</v>
      </c>
      <c r="AM11" s="2">
        <f t="shared" ca="1" si="16"/>
        <v>1</v>
      </c>
      <c r="AN11" s="2">
        <f t="shared" ca="1" si="16"/>
        <v>1</v>
      </c>
      <c r="AO11" s="2">
        <f t="shared" ca="1" si="16"/>
        <v>1</v>
      </c>
      <c r="AP11" s="2">
        <f t="shared" ref="AP11:AR12" ca="1" si="17">VLOOKUP($C11,サーバーロール,CELL("col",AP11)-2,0)</f>
        <v>1</v>
      </c>
      <c r="AQ11" s="2">
        <f t="shared" ca="1" si="17"/>
        <v>1</v>
      </c>
      <c r="AR11" s="2">
        <f t="shared" ca="1" si="17"/>
        <v>1</v>
      </c>
      <c r="AS11" s="2">
        <f t="shared" ref="AS11:AV12" ca="1" si="18">VLOOKUP($C11,サーバーロール,CELL("col",AS11)-2,0)</f>
        <v>1</v>
      </c>
      <c r="AT11" s="2">
        <f ca="1">VLOOKUP($C11,サーバーロール,CELL("col",AT11)-2,0)</f>
        <v>1</v>
      </c>
      <c r="AU11" s="2">
        <f t="shared" ca="1" si="18"/>
        <v>1</v>
      </c>
      <c r="AV11" s="2">
        <f t="shared" ca="1" si="18"/>
        <v>1</v>
      </c>
      <c r="AW11" s="2">
        <f t="shared" ca="1" si="16"/>
        <v>1</v>
      </c>
      <c r="AX11" s="2">
        <f t="shared" ca="1" si="16"/>
        <v>1</v>
      </c>
      <c r="AY11" s="2">
        <f ca="1">VLOOKUP($C11,サーバーロール,CELL("col",AY11)-2,0)</f>
        <v>1</v>
      </c>
      <c r="AZ11" s="2">
        <f t="shared" ref="AZ11:BB12" ca="1" si="19">VLOOKUP($C11,サーバーロール,CELL("col",AZ11)-2,0)</f>
        <v>1</v>
      </c>
      <c r="BA11" s="2">
        <f t="shared" ca="1" si="19"/>
        <v>1</v>
      </c>
      <c r="BB11" s="2">
        <f t="shared" ca="1" si="19"/>
        <v>1</v>
      </c>
    </row>
    <row r="12" spans="1:54" x14ac:dyDescent="0.15">
      <c r="A12" t="str">
        <f t="shared" ca="1" si="2"/>
        <v>old_HUB</v>
      </c>
      <c r="B12" s="1" t="s">
        <v>34</v>
      </c>
      <c r="C12">
        <v>20</v>
      </c>
      <c r="D12" s="2">
        <f t="shared" ca="1" si="12"/>
        <v>1</v>
      </c>
      <c r="E12" s="2">
        <f t="shared" ca="1" si="12"/>
        <v>1</v>
      </c>
      <c r="F12" s="2">
        <f ca="1">VLOOKUP($C12,サーバーロール,CELL("col",F12)-2,0)</f>
        <v>1</v>
      </c>
      <c r="G12" s="2">
        <f t="shared" ca="1" si="12"/>
        <v>1</v>
      </c>
      <c r="H12" s="2">
        <f ca="1">VLOOKUP($C12,サーバーロール,CELL("col",H12)-2,0)</f>
        <v>1</v>
      </c>
      <c r="I12" s="2">
        <f t="shared" ca="1" si="12"/>
        <v>1</v>
      </c>
      <c r="J12" s="2">
        <f ca="1">VLOOKUP($C12,サーバーロール,CELL("col",J12)-2,0)</f>
        <v>1</v>
      </c>
      <c r="K12" s="2">
        <f t="shared" ca="1" si="12"/>
        <v>1</v>
      </c>
      <c r="L12" s="2">
        <f ca="1">VLOOKUP($C12,サーバーロール,CELL("col",L12)-2,0)</f>
        <v>1</v>
      </c>
      <c r="M12" s="2">
        <f t="shared" ca="1" si="13"/>
        <v>1</v>
      </c>
      <c r="N12" s="2">
        <f t="shared" ca="1" si="13"/>
        <v>1</v>
      </c>
      <c r="O12" s="2">
        <f t="shared" ca="1" si="13"/>
        <v>1</v>
      </c>
      <c r="P12" s="2">
        <f t="shared" ca="1" si="13"/>
        <v>1</v>
      </c>
      <c r="Q12" s="2">
        <f t="shared" ca="1" si="14"/>
        <v>1</v>
      </c>
      <c r="R12" s="2">
        <f t="shared" ca="1" si="14"/>
        <v>1</v>
      </c>
      <c r="S12" s="2">
        <f t="shared" ca="1" si="14"/>
        <v>1</v>
      </c>
      <c r="T12" s="2">
        <f t="shared" ca="1" si="14"/>
        <v>1</v>
      </c>
      <c r="U12" s="2">
        <f t="shared" ca="1" si="13"/>
        <v>1</v>
      </c>
      <c r="V12" s="2">
        <f t="shared" ca="1" si="13"/>
        <v>1</v>
      </c>
      <c r="W12" s="2">
        <f t="shared" ca="1" si="13"/>
        <v>1</v>
      </c>
      <c r="X12" s="2">
        <f t="shared" ca="1" si="13"/>
        <v>1</v>
      </c>
      <c r="Y12" s="2">
        <f t="shared" ca="1" si="13"/>
        <v>1</v>
      </c>
      <c r="Z12" s="2">
        <f t="shared" ca="1" si="13"/>
        <v>1</v>
      </c>
      <c r="AA12" s="2">
        <f t="shared" ca="1" si="13"/>
        <v>1</v>
      </c>
      <c r="AB12" s="2">
        <f t="shared" ca="1" si="13"/>
        <v>1</v>
      </c>
      <c r="AC12" s="2">
        <f t="shared" ca="1" si="15"/>
        <v>1</v>
      </c>
      <c r="AD12" s="2">
        <f t="shared" ca="1" si="15"/>
        <v>1</v>
      </c>
      <c r="AE12" s="2">
        <f t="shared" ca="1" si="15"/>
        <v>1</v>
      </c>
      <c r="AF12" s="2">
        <f t="shared" ca="1" si="15"/>
        <v>1</v>
      </c>
      <c r="AG12" s="2">
        <f t="shared" ca="1" si="15"/>
        <v>1</v>
      </c>
      <c r="AH12" s="2">
        <f t="shared" ca="1" si="15"/>
        <v>1</v>
      </c>
      <c r="AI12" s="2">
        <f t="shared" ca="1" si="16"/>
        <v>1</v>
      </c>
      <c r="AJ12" s="2">
        <f t="shared" ca="1" si="16"/>
        <v>1</v>
      </c>
      <c r="AK12" s="2">
        <f t="shared" ca="1" si="16"/>
        <v>1</v>
      </c>
      <c r="AL12" s="2">
        <f t="shared" ca="1" si="16"/>
        <v>1</v>
      </c>
      <c r="AM12" s="2">
        <f t="shared" ca="1" si="16"/>
        <v>1</v>
      </c>
      <c r="AN12" s="2">
        <f t="shared" ca="1" si="16"/>
        <v>1</v>
      </c>
      <c r="AO12" s="2">
        <f t="shared" ca="1" si="16"/>
        <v>1</v>
      </c>
      <c r="AP12" s="2">
        <f t="shared" ca="1" si="17"/>
        <v>1</v>
      </c>
      <c r="AQ12" s="2">
        <f t="shared" ca="1" si="17"/>
        <v>1</v>
      </c>
      <c r="AR12" s="2">
        <f t="shared" ca="1" si="17"/>
        <v>1</v>
      </c>
      <c r="AS12" s="2">
        <f t="shared" ca="1" si="18"/>
        <v>1</v>
      </c>
      <c r="AT12" s="2">
        <f ca="1">VLOOKUP($C12,サーバーロール,CELL("col",AT12)-2,0)</f>
        <v>1</v>
      </c>
      <c r="AU12" s="2">
        <f t="shared" ca="1" si="18"/>
        <v>1</v>
      </c>
      <c r="AV12" s="2">
        <f t="shared" ca="1" si="18"/>
        <v>1</v>
      </c>
      <c r="AW12" s="2">
        <f t="shared" ca="1" si="16"/>
        <v>1</v>
      </c>
      <c r="AX12" s="2">
        <f t="shared" ca="1" si="16"/>
        <v>1</v>
      </c>
      <c r="AY12" s="2">
        <f ca="1">VLOOKUP($C12,サーバーロール,CELL("col",AY12)-2,0)</f>
        <v>1</v>
      </c>
      <c r="AZ12" s="2">
        <f t="shared" ca="1" si="19"/>
        <v>1</v>
      </c>
      <c r="BA12" s="2">
        <f t="shared" ca="1" si="19"/>
        <v>1</v>
      </c>
      <c r="BB12" s="2">
        <f t="shared" ca="1" si="19"/>
        <v>1</v>
      </c>
    </row>
    <row r="13" spans="1:54" x14ac:dyDescent="0.15">
      <c r="A13" t="str">
        <f t="shared" ca="1" si="2"/>
        <v>old_HUB</v>
      </c>
      <c r="B13" s="1" t="s">
        <v>35</v>
      </c>
      <c r="C13">
        <v>21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54" x14ac:dyDescent="0.15">
      <c r="A14" t="str">
        <f t="shared" ca="1" si="2"/>
        <v>old_HUB</v>
      </c>
      <c r="B14" s="1" t="s">
        <v>36</v>
      </c>
      <c r="C14">
        <v>22</v>
      </c>
      <c r="D14" s="2">
        <f t="shared" ca="1" si="12"/>
        <v>1</v>
      </c>
      <c r="E14" s="2">
        <f t="shared" ca="1" si="12"/>
        <v>1</v>
      </c>
      <c r="F14" s="2">
        <f ca="1">VLOOKUP($C14,サーバーロール,CELL("col",F14)-2,0)</f>
        <v>1</v>
      </c>
      <c r="G14" s="2">
        <f t="shared" ca="1" si="12"/>
        <v>1</v>
      </c>
      <c r="H14" s="2">
        <f ca="1">VLOOKUP($C14,サーバーロール,CELL("col",H14)-2,0)</f>
        <v>1</v>
      </c>
      <c r="I14" s="2">
        <f t="shared" ca="1" si="12"/>
        <v>1</v>
      </c>
      <c r="J14" s="2">
        <f ca="1">VLOOKUP($C14,サーバーロール,CELL("col",J14)-2,0)</f>
        <v>1</v>
      </c>
      <c r="K14" s="2">
        <f t="shared" ca="1" si="12"/>
        <v>1</v>
      </c>
      <c r="L14" s="2">
        <f ca="1">VLOOKUP($C14,サーバーロール,CELL("col",L14)-2,0)</f>
        <v>1</v>
      </c>
      <c r="M14" s="2">
        <f t="shared" ref="M14:AB16" ca="1" si="20">VLOOKUP($C14,サーバーロール,CELL("col",M14)-2,0)</f>
        <v>1</v>
      </c>
      <c r="N14" s="2">
        <f t="shared" ca="1" si="20"/>
        <v>1</v>
      </c>
      <c r="O14" s="2">
        <f t="shared" ca="1" si="20"/>
        <v>1</v>
      </c>
      <c r="P14" s="2">
        <f t="shared" ca="1" si="20"/>
        <v>1</v>
      </c>
      <c r="Q14" s="2">
        <f t="shared" ref="Q14:T16" ca="1" si="21">VLOOKUP($C14,サーバーロール,CELL("col",Q14)-2,0)</f>
        <v>1</v>
      </c>
      <c r="R14" s="2">
        <f t="shared" ca="1" si="21"/>
        <v>1</v>
      </c>
      <c r="S14" s="2">
        <f t="shared" ca="1" si="21"/>
        <v>1</v>
      </c>
      <c r="T14" s="2">
        <f t="shared" ca="1" si="21"/>
        <v>1</v>
      </c>
      <c r="U14" s="2">
        <f t="shared" ca="1" si="20"/>
        <v>1</v>
      </c>
      <c r="V14" s="2">
        <f t="shared" ca="1" si="20"/>
        <v>1</v>
      </c>
      <c r="W14" s="2">
        <f t="shared" ca="1" si="20"/>
        <v>1</v>
      </c>
      <c r="X14" s="2">
        <f t="shared" ca="1" si="20"/>
        <v>1</v>
      </c>
      <c r="Y14" s="2">
        <f t="shared" ca="1" si="20"/>
        <v>1</v>
      </c>
      <c r="Z14" s="2">
        <f t="shared" ca="1" si="20"/>
        <v>1</v>
      </c>
      <c r="AA14" s="2">
        <f t="shared" ca="1" si="20"/>
        <v>1</v>
      </c>
      <c r="AB14" s="2">
        <f t="shared" ca="1" si="20"/>
        <v>1</v>
      </c>
      <c r="AC14" s="2">
        <f t="shared" ref="AC14:AH16" ca="1" si="22">VLOOKUP($C14,サーバーロール,CELL("col",AC14)-2,0)</f>
        <v>1</v>
      </c>
      <c r="AD14" s="2">
        <f t="shared" ca="1" si="22"/>
        <v>1</v>
      </c>
      <c r="AE14" s="2">
        <f t="shared" ca="1" si="22"/>
        <v>1</v>
      </c>
      <c r="AF14" s="2">
        <f t="shared" ca="1" si="22"/>
        <v>1</v>
      </c>
      <c r="AG14" s="2">
        <f t="shared" ca="1" si="22"/>
        <v>1</v>
      </c>
      <c r="AH14" s="2">
        <f t="shared" ca="1" si="22"/>
        <v>1</v>
      </c>
      <c r="AI14" s="2">
        <f t="shared" ref="AI14:AX16" ca="1" si="23">VLOOKUP($C14,サーバーロール,CELL("col",AI14)-2,0)</f>
        <v>1</v>
      </c>
      <c r="AJ14" s="2">
        <f t="shared" ca="1" si="23"/>
        <v>1</v>
      </c>
      <c r="AK14" s="2">
        <f t="shared" ca="1" si="23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ref="AP14:AR16" ca="1" si="24">VLOOKUP($C14,サーバーロール,CELL("col",AP14)-2,0)</f>
        <v>1</v>
      </c>
      <c r="AQ14" s="2">
        <f t="shared" ca="1" si="24"/>
        <v>1</v>
      </c>
      <c r="AR14" s="2">
        <f t="shared" ca="1" si="24"/>
        <v>1</v>
      </c>
      <c r="AS14" s="2">
        <f t="shared" ref="AS14:AV16" ca="1" si="25">VLOOKUP($C14,サーバーロール,CELL("col",AS14)-2,0)</f>
        <v>1</v>
      </c>
      <c r="AT14" s="2">
        <f ca="1">VLOOKUP($C14,サーバーロール,CELL("col",AT14)-2,0)</f>
        <v>1</v>
      </c>
      <c r="AU14" s="2">
        <f t="shared" ca="1" si="25"/>
        <v>1</v>
      </c>
      <c r="AV14" s="2">
        <f t="shared" ca="1" si="25"/>
        <v>1</v>
      </c>
      <c r="AW14" s="2">
        <f t="shared" ca="1" si="23"/>
        <v>1</v>
      </c>
      <c r="AX14" s="2">
        <f t="shared" ca="1" si="23"/>
        <v>1</v>
      </c>
      <c r="AY14" s="2">
        <f ca="1">VLOOKUP($C14,サーバーロール,CELL("col",AY14)-2,0)</f>
        <v>1</v>
      </c>
      <c r="AZ14" s="2">
        <f t="shared" ref="AZ14:BB16" ca="1" si="26">VLOOKUP($C14,サーバーロール,CELL("col",AZ14)-2,0)</f>
        <v>1</v>
      </c>
      <c r="BA14" s="2">
        <f t="shared" ca="1" si="26"/>
        <v>1</v>
      </c>
      <c r="BB14" s="2">
        <f t="shared" ca="1" si="26"/>
        <v>1</v>
      </c>
    </row>
    <row r="15" spans="1:54" x14ac:dyDescent="0.15">
      <c r="A15" t="str">
        <f t="shared" ca="1" si="2"/>
        <v>old_HUB</v>
      </c>
      <c r="B15" s="1" t="s">
        <v>37</v>
      </c>
      <c r="C15">
        <v>23</v>
      </c>
      <c r="D15" s="2">
        <f t="shared" ca="1" si="12"/>
        <v>1</v>
      </c>
      <c r="E15" s="2">
        <f t="shared" ca="1" si="12"/>
        <v>1</v>
      </c>
      <c r="F15" s="2">
        <f ca="1">VLOOKUP($C15,サーバーロール,CELL("col",F15)-2,0)</f>
        <v>1</v>
      </c>
      <c r="G15" s="2">
        <f t="shared" ca="1" si="12"/>
        <v>1</v>
      </c>
      <c r="H15" s="2">
        <f ca="1">VLOOKUP($C15,サーバーロール,CELL("col",H15)-2,0)</f>
        <v>1</v>
      </c>
      <c r="I15" s="2">
        <f t="shared" ca="1" si="12"/>
        <v>1</v>
      </c>
      <c r="J15" s="2">
        <f ca="1">VLOOKUP($C15,サーバーロール,CELL("col",J15)-2,0)</f>
        <v>1</v>
      </c>
      <c r="K15" s="2">
        <f t="shared" ca="1" si="12"/>
        <v>1</v>
      </c>
      <c r="L15" s="2">
        <f ca="1">VLOOKUP($C15,サーバーロール,CELL("col",L15)-2,0)</f>
        <v>1</v>
      </c>
      <c r="M15" s="2">
        <f t="shared" ca="1" si="20"/>
        <v>1</v>
      </c>
      <c r="N15" s="2">
        <f t="shared" ca="1" si="20"/>
        <v>1</v>
      </c>
      <c r="O15" s="2">
        <f t="shared" ca="1" si="20"/>
        <v>1</v>
      </c>
      <c r="P15" s="2">
        <f t="shared" ca="1" si="20"/>
        <v>1</v>
      </c>
      <c r="Q15" s="2">
        <f t="shared" ca="1" si="21"/>
        <v>1</v>
      </c>
      <c r="R15" s="2">
        <f t="shared" ca="1" si="21"/>
        <v>1</v>
      </c>
      <c r="S15" s="2">
        <f t="shared" ca="1" si="21"/>
        <v>1</v>
      </c>
      <c r="T15" s="2">
        <f t="shared" ca="1" si="21"/>
        <v>1</v>
      </c>
      <c r="U15" s="2">
        <f t="shared" ca="1" si="20"/>
        <v>1</v>
      </c>
      <c r="V15" s="2">
        <f t="shared" ca="1" si="20"/>
        <v>1</v>
      </c>
      <c r="W15" s="2">
        <f t="shared" ca="1" si="20"/>
        <v>1</v>
      </c>
      <c r="X15" s="2">
        <f t="shared" ca="1" si="20"/>
        <v>1</v>
      </c>
      <c r="Y15" s="2">
        <f t="shared" ca="1" si="20"/>
        <v>1</v>
      </c>
      <c r="Z15" s="2">
        <f t="shared" ca="1" si="20"/>
        <v>1</v>
      </c>
      <c r="AA15" s="2">
        <f t="shared" ca="1" si="20"/>
        <v>1</v>
      </c>
      <c r="AB15" s="2">
        <f t="shared" ca="1" si="20"/>
        <v>1</v>
      </c>
      <c r="AC15" s="2">
        <f t="shared" ca="1" si="22"/>
        <v>1</v>
      </c>
      <c r="AD15" s="2">
        <f t="shared" ca="1" si="22"/>
        <v>1</v>
      </c>
      <c r="AE15" s="2">
        <f t="shared" ca="1" si="22"/>
        <v>1</v>
      </c>
      <c r="AF15" s="2">
        <f t="shared" ca="1" si="22"/>
        <v>1</v>
      </c>
      <c r="AG15" s="2">
        <f t="shared" ca="1" si="22"/>
        <v>1</v>
      </c>
      <c r="AH15" s="2">
        <f t="shared" ca="1" si="22"/>
        <v>1</v>
      </c>
      <c r="AI15" s="2">
        <f t="shared" ca="1" si="23"/>
        <v>1</v>
      </c>
      <c r="AJ15" s="2">
        <f t="shared" ca="1" si="23"/>
        <v>1</v>
      </c>
      <c r="AK15" s="2">
        <f t="shared" ca="1" si="23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24"/>
        <v>1</v>
      </c>
      <c r="AQ15" s="2">
        <f t="shared" ca="1" si="24"/>
        <v>1</v>
      </c>
      <c r="AR15" s="2">
        <f t="shared" ca="1" si="24"/>
        <v>1</v>
      </c>
      <c r="AS15" s="2">
        <f t="shared" ca="1" si="25"/>
        <v>1</v>
      </c>
      <c r="AT15" s="2">
        <f ca="1">VLOOKUP($C15,サーバーロール,CELL("col",AT15)-2,0)</f>
        <v>1</v>
      </c>
      <c r="AU15" s="2">
        <f t="shared" ca="1" si="25"/>
        <v>1</v>
      </c>
      <c r="AV15" s="2">
        <f t="shared" ca="1" si="25"/>
        <v>1</v>
      </c>
      <c r="AW15" s="2">
        <f t="shared" ca="1" si="23"/>
        <v>1</v>
      </c>
      <c r="AX15" s="2">
        <f t="shared" ca="1" si="23"/>
        <v>1</v>
      </c>
      <c r="AY15" s="2">
        <f ca="1">VLOOKUP($C15,サーバーロール,CELL("col",AY15)-2,0)</f>
        <v>1</v>
      </c>
      <c r="AZ15" s="2">
        <f t="shared" ca="1" si="26"/>
        <v>1</v>
      </c>
      <c r="BA15" s="2">
        <f t="shared" ca="1" si="26"/>
        <v>1</v>
      </c>
      <c r="BB15" s="2">
        <f t="shared" ca="1" si="26"/>
        <v>1</v>
      </c>
    </row>
    <row r="16" spans="1:54" x14ac:dyDescent="0.15">
      <c r="A16" t="str">
        <f t="shared" ca="1" si="2"/>
        <v>old_HUB</v>
      </c>
      <c r="B16" s="5" t="s">
        <v>55</v>
      </c>
      <c r="C16">
        <v>24</v>
      </c>
      <c r="D16" s="2">
        <f t="shared" ref="D16:K21" ca="1" si="27">VLOOKUP($C16,サーバーロール,CELL("col",D16)-2,0)</f>
        <v>0</v>
      </c>
      <c r="E16" s="2">
        <f t="shared" ca="1" si="27"/>
        <v>0</v>
      </c>
      <c r="F16" s="2">
        <f ca="1">VLOOKUP($C16,サーバーロール,CELL("col",F16)-2,0)</f>
        <v>0</v>
      </c>
      <c r="G16" s="2">
        <f t="shared" ca="1" si="27"/>
        <v>0</v>
      </c>
      <c r="H16" s="2">
        <f ca="1">VLOOKUP($C16,サーバーロール,CELL("col",H16)-2,0)</f>
        <v>0</v>
      </c>
      <c r="I16" s="2">
        <f t="shared" ca="1" si="27"/>
        <v>0</v>
      </c>
      <c r="J16" s="2">
        <f ca="1">VLOOKUP($C16,サーバーロール,CELL("col",J16)-2,0)</f>
        <v>0</v>
      </c>
      <c r="K16" s="2">
        <f t="shared" ca="1" si="27"/>
        <v>0</v>
      </c>
      <c r="L16" s="2">
        <f ca="1">VLOOKUP($C16,サーバーロール,CELL("col",L16)-2,0)</f>
        <v>1</v>
      </c>
      <c r="M16" s="2">
        <f t="shared" ca="1" si="20"/>
        <v>1</v>
      </c>
      <c r="N16" s="2">
        <f t="shared" ca="1" si="20"/>
        <v>1</v>
      </c>
      <c r="O16" s="2">
        <f t="shared" ca="1" si="20"/>
        <v>1</v>
      </c>
      <c r="P16" s="2">
        <f t="shared" ca="1" si="20"/>
        <v>1</v>
      </c>
      <c r="Q16" s="2">
        <f t="shared" ca="1" si="21"/>
        <v>0</v>
      </c>
      <c r="R16" s="2">
        <f t="shared" ca="1" si="21"/>
        <v>0</v>
      </c>
      <c r="S16" s="2">
        <f t="shared" ca="1" si="21"/>
        <v>0</v>
      </c>
      <c r="T16" s="2">
        <f t="shared" ca="1" si="21"/>
        <v>0</v>
      </c>
      <c r="U16" s="2">
        <f t="shared" ca="1" si="20"/>
        <v>0</v>
      </c>
      <c r="V16" s="2">
        <f t="shared" ca="1" si="20"/>
        <v>0</v>
      </c>
      <c r="W16" s="2">
        <f t="shared" ca="1" si="20"/>
        <v>0</v>
      </c>
      <c r="X16" s="2">
        <f t="shared" ca="1" si="20"/>
        <v>0</v>
      </c>
      <c r="Y16" s="2">
        <f t="shared" ca="1" si="20"/>
        <v>1</v>
      </c>
      <c r="Z16" s="2">
        <f t="shared" ca="1" si="20"/>
        <v>0</v>
      </c>
      <c r="AA16" s="2">
        <f t="shared" ca="1" si="20"/>
        <v>0</v>
      </c>
      <c r="AB16" s="2">
        <f t="shared" ca="1" si="20"/>
        <v>1</v>
      </c>
      <c r="AC16" s="2">
        <f t="shared" ca="1" si="22"/>
        <v>0</v>
      </c>
      <c r="AD16" s="2">
        <f t="shared" ca="1" si="22"/>
        <v>0</v>
      </c>
      <c r="AE16" s="2">
        <f t="shared" ca="1" si="22"/>
        <v>0</v>
      </c>
      <c r="AF16" s="2">
        <f t="shared" ca="1" si="22"/>
        <v>0</v>
      </c>
      <c r="AG16" s="2">
        <f t="shared" ca="1" si="22"/>
        <v>0</v>
      </c>
      <c r="AH16" s="2">
        <f t="shared" ca="1" si="22"/>
        <v>0</v>
      </c>
      <c r="AI16" s="2">
        <f t="shared" ca="1" si="23"/>
        <v>0</v>
      </c>
      <c r="AJ16" s="2">
        <f t="shared" ca="1" si="23"/>
        <v>0</v>
      </c>
      <c r="AK16" s="2">
        <f t="shared" ca="1" si="23"/>
        <v>0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24"/>
        <v>0</v>
      </c>
      <c r="AQ16" s="2">
        <f t="shared" ca="1" si="24"/>
        <v>0</v>
      </c>
      <c r="AR16" s="2">
        <f t="shared" ca="1" si="24"/>
        <v>0</v>
      </c>
      <c r="AS16" s="2">
        <f t="shared" ca="1" si="25"/>
        <v>0</v>
      </c>
      <c r="AT16" s="2">
        <f ca="1">VLOOKUP($C16,サーバーロール,CELL("col",AT16)-2,0)</f>
        <v>0</v>
      </c>
      <c r="AU16" s="2">
        <f t="shared" ca="1" si="25"/>
        <v>0</v>
      </c>
      <c r="AV16" s="2">
        <f t="shared" ca="1" si="25"/>
        <v>0</v>
      </c>
      <c r="AW16" s="2">
        <f t="shared" ca="1" si="23"/>
        <v>0</v>
      </c>
      <c r="AX16" s="2">
        <f t="shared" ca="1" si="23"/>
        <v>0</v>
      </c>
      <c r="AY16" s="2">
        <f ca="1">VLOOKUP($C16,サーバーロール,CELL("col",AY16)-2,0)</f>
        <v>0</v>
      </c>
      <c r="AZ16" s="2">
        <f t="shared" ca="1" si="26"/>
        <v>0</v>
      </c>
      <c r="BA16" s="2">
        <f t="shared" ca="1" si="26"/>
        <v>0</v>
      </c>
      <c r="BB16" s="2">
        <f t="shared" ca="1" si="26"/>
        <v>0</v>
      </c>
    </row>
    <row r="17" spans="1:54" x14ac:dyDescent="0.15">
      <c r="A17" t="str">
        <f t="shared" ca="1" si="2"/>
        <v>old_HUB</v>
      </c>
      <c r="B17" s="2" t="s">
        <v>38</v>
      </c>
      <c r="C17">
        <v>25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x14ac:dyDescent="0.15">
      <c r="A18" t="str">
        <f t="shared" ca="1" si="2"/>
        <v>old_HUB</v>
      </c>
      <c r="B18" s="2" t="s">
        <v>39</v>
      </c>
      <c r="C18">
        <v>26</v>
      </c>
      <c r="D18" s="2">
        <f t="shared" ca="1" si="27"/>
        <v>0</v>
      </c>
      <c r="E18" s="2">
        <f t="shared" ca="1" si="27"/>
        <v>0</v>
      </c>
      <c r="F18" s="2">
        <f t="shared" ref="F18:F32" ca="1" si="28">VLOOKUP($C18,サーバーロール,CELL("col",F18)-2,0)</f>
        <v>0</v>
      </c>
      <c r="G18" s="2">
        <f t="shared" ca="1" si="27"/>
        <v>0</v>
      </c>
      <c r="H18" s="2">
        <f t="shared" ref="H18:H32" ca="1" si="29">VLOOKUP($C18,サーバーロール,CELL("col",H18)-2,0)</f>
        <v>0</v>
      </c>
      <c r="I18" s="2">
        <f t="shared" ca="1" si="27"/>
        <v>0</v>
      </c>
      <c r="J18" s="2">
        <f t="shared" ref="J18:J32" ca="1" si="30">VLOOKUP($C18,サーバーロール,CELL("col",J18)-2,0)</f>
        <v>0</v>
      </c>
      <c r="K18" s="2">
        <f t="shared" ca="1" si="27"/>
        <v>0</v>
      </c>
      <c r="L18" s="2">
        <f t="shared" ref="L18:L32" ca="1" si="31">VLOOKUP($C18,サーバーロール,CELL("col",L18)-2,0)</f>
        <v>0</v>
      </c>
      <c r="M18" s="2">
        <f t="shared" ref="M18:AB32" ca="1" si="32">VLOOKUP($C18,サーバーロール,CELL("col",M18)-2,0)</f>
        <v>0</v>
      </c>
      <c r="N18" s="2">
        <f t="shared" ca="1" si="32"/>
        <v>0</v>
      </c>
      <c r="O18" s="2">
        <f t="shared" ca="1" si="32"/>
        <v>1</v>
      </c>
      <c r="P18" s="2">
        <f t="shared" ca="1" si="32"/>
        <v>1</v>
      </c>
      <c r="Q18" s="2">
        <f t="shared" ref="Q18:T32" ca="1" si="33">VLOOKUP($C18,サーバーロール,CELL("col",Q18)-2,0)</f>
        <v>0</v>
      </c>
      <c r="R18" s="2">
        <f t="shared" ca="1" si="33"/>
        <v>0</v>
      </c>
      <c r="S18" s="2">
        <f t="shared" ca="1" si="33"/>
        <v>0</v>
      </c>
      <c r="T18" s="2">
        <f t="shared" ca="1" si="33"/>
        <v>0</v>
      </c>
      <c r="U18" s="2">
        <f t="shared" ca="1" si="32"/>
        <v>0</v>
      </c>
      <c r="V18" s="2">
        <f t="shared" ca="1" si="32"/>
        <v>0</v>
      </c>
      <c r="W18" s="2">
        <f t="shared" ca="1" si="32"/>
        <v>0</v>
      </c>
      <c r="X18" s="2">
        <f t="shared" ca="1" si="32"/>
        <v>1</v>
      </c>
      <c r="Y18" s="2">
        <f t="shared" ca="1" si="32"/>
        <v>0</v>
      </c>
      <c r="Z18" s="2">
        <f t="shared" ca="1" si="32"/>
        <v>0</v>
      </c>
      <c r="AA18" s="2">
        <f t="shared" ca="1" si="32"/>
        <v>0</v>
      </c>
      <c r="AB18" s="2">
        <f t="shared" ca="1" si="32"/>
        <v>0</v>
      </c>
      <c r="AC18" s="2">
        <f t="shared" ref="AC18:AH32" ca="1" si="34">VLOOKUP($C18,サーバーロール,CELL("col",AC18)-2,0)</f>
        <v>0</v>
      </c>
      <c r="AD18" s="2">
        <f t="shared" ca="1" si="34"/>
        <v>0</v>
      </c>
      <c r="AE18" s="2">
        <f t="shared" ca="1" si="34"/>
        <v>0</v>
      </c>
      <c r="AF18" s="2">
        <f t="shared" ca="1" si="34"/>
        <v>0</v>
      </c>
      <c r="AG18" s="2">
        <f t="shared" ca="1" si="34"/>
        <v>0</v>
      </c>
      <c r="AH18" s="2">
        <f t="shared" ca="1" si="34"/>
        <v>0</v>
      </c>
      <c r="AI18" s="2">
        <f t="shared" ref="AI18:AX32" ca="1" si="35">VLOOKUP($C18,サーバーロール,CELL("col",AI18)-2,0)</f>
        <v>0</v>
      </c>
      <c r="AJ18" s="2">
        <f t="shared" ca="1" si="35"/>
        <v>0</v>
      </c>
      <c r="AK18" s="2">
        <f t="shared" ca="1" si="35"/>
        <v>0</v>
      </c>
      <c r="AL18" s="2">
        <f t="shared" ca="1" si="35"/>
        <v>0</v>
      </c>
      <c r="AM18" s="2">
        <f t="shared" ca="1" si="35"/>
        <v>0</v>
      </c>
      <c r="AN18" s="2">
        <f t="shared" ca="1" si="35"/>
        <v>0</v>
      </c>
      <c r="AO18" s="2">
        <f t="shared" ca="1" si="35"/>
        <v>0</v>
      </c>
      <c r="AP18" s="2">
        <f t="shared" ref="AP18:AR32" ca="1" si="36">VLOOKUP($C18,サーバーロール,CELL("col",AP18)-2,0)</f>
        <v>0</v>
      </c>
      <c r="AQ18" s="2">
        <f t="shared" ca="1" si="36"/>
        <v>0</v>
      </c>
      <c r="AR18" s="2">
        <f t="shared" ca="1" si="36"/>
        <v>0</v>
      </c>
      <c r="AS18" s="2">
        <f t="shared" ref="AS18:AV32" ca="1" si="37">VLOOKUP($C18,サーバーロール,CELL("col",AS18)-2,0)</f>
        <v>0</v>
      </c>
      <c r="AT18" s="2">
        <f t="shared" ref="AT18:AT32" ca="1" si="38">VLOOKUP($C18,サーバーロール,CELL("col",AT18)-2,0)</f>
        <v>0</v>
      </c>
      <c r="AU18" s="2">
        <f t="shared" ca="1" si="37"/>
        <v>0</v>
      </c>
      <c r="AV18" s="2">
        <f t="shared" ca="1" si="37"/>
        <v>0</v>
      </c>
      <c r="AW18" s="2">
        <f t="shared" ca="1" si="35"/>
        <v>0</v>
      </c>
      <c r="AX18" s="2">
        <f t="shared" ca="1" si="35"/>
        <v>0</v>
      </c>
      <c r="AY18" s="2">
        <f t="shared" ref="AY18:AY32" ca="1" si="39">VLOOKUP($C18,サーバーロール,CELL("col",AY18)-2,0)</f>
        <v>0</v>
      </c>
      <c r="AZ18" s="2">
        <f t="shared" ref="AZ18:AZ32" ca="1" si="40">VLOOKUP($C18,サーバーロール,CELL("col",AZ18)-2,0)</f>
        <v>0</v>
      </c>
      <c r="BA18" s="2">
        <f t="shared" ref="BA18:BA32" ca="1" si="41">VLOOKUP($C18,サーバーロール,CELL("col",BA18)-2,0)</f>
        <v>0</v>
      </c>
      <c r="BB18" s="2">
        <f t="shared" ref="BB18:BB32" ca="1" si="42">VLOOKUP($C18,サーバーロール,CELL("col",BB18)-2,0)</f>
        <v>0</v>
      </c>
    </row>
    <row r="19" spans="1:54" x14ac:dyDescent="0.15">
      <c r="A19" t="str">
        <f t="shared" ca="1" si="2"/>
        <v>old_HUB</v>
      </c>
      <c r="B19" s="1" t="s">
        <v>40</v>
      </c>
      <c r="C19">
        <v>27</v>
      </c>
      <c r="D19" s="2">
        <f t="shared" ca="1" si="27"/>
        <v>1</v>
      </c>
      <c r="E19" s="2">
        <f t="shared" ca="1" si="27"/>
        <v>1</v>
      </c>
      <c r="F19" s="2">
        <f t="shared" ca="1" si="28"/>
        <v>1</v>
      </c>
      <c r="G19" s="2">
        <f t="shared" ca="1" si="27"/>
        <v>1</v>
      </c>
      <c r="H19" s="2">
        <f t="shared" ca="1" si="29"/>
        <v>1</v>
      </c>
      <c r="I19" s="2">
        <f t="shared" ca="1" si="27"/>
        <v>1</v>
      </c>
      <c r="J19" s="2">
        <f t="shared" ca="1" si="30"/>
        <v>1</v>
      </c>
      <c r="K19" s="2">
        <f t="shared" ca="1" si="27"/>
        <v>1</v>
      </c>
      <c r="L19" s="2">
        <f t="shared" ca="1" si="31"/>
        <v>1</v>
      </c>
      <c r="M19" s="2">
        <f t="shared" ca="1" si="32"/>
        <v>1</v>
      </c>
      <c r="N19" s="2">
        <f t="shared" ca="1" si="32"/>
        <v>1</v>
      </c>
      <c r="O19" s="2">
        <f t="shared" ca="1" si="32"/>
        <v>1</v>
      </c>
      <c r="P19" s="2">
        <f t="shared" ca="1" si="32"/>
        <v>1</v>
      </c>
      <c r="Q19" s="2">
        <f t="shared" ca="1" si="33"/>
        <v>1</v>
      </c>
      <c r="R19" s="2">
        <f t="shared" ca="1" si="33"/>
        <v>1</v>
      </c>
      <c r="S19" s="2">
        <f t="shared" ca="1" si="33"/>
        <v>1</v>
      </c>
      <c r="T19" s="2">
        <f t="shared" ca="1" si="33"/>
        <v>1</v>
      </c>
      <c r="U19" s="2">
        <f t="shared" ca="1" si="32"/>
        <v>1</v>
      </c>
      <c r="V19" s="2">
        <f t="shared" ca="1" si="32"/>
        <v>1</v>
      </c>
      <c r="W19" s="2">
        <f t="shared" ca="1" si="32"/>
        <v>1</v>
      </c>
      <c r="X19" s="2">
        <f t="shared" ca="1" si="32"/>
        <v>1</v>
      </c>
      <c r="Y19" s="2">
        <f t="shared" ca="1" si="32"/>
        <v>1</v>
      </c>
      <c r="Z19" s="2">
        <f t="shared" ca="1" si="32"/>
        <v>1</v>
      </c>
      <c r="AA19" s="2">
        <f t="shared" ca="1" si="32"/>
        <v>1</v>
      </c>
      <c r="AB19" s="2">
        <f t="shared" ca="1" si="32"/>
        <v>1</v>
      </c>
      <c r="AC19" s="2">
        <f t="shared" ca="1" si="34"/>
        <v>1</v>
      </c>
      <c r="AD19" s="2">
        <f t="shared" ca="1" si="34"/>
        <v>1</v>
      </c>
      <c r="AE19" s="2">
        <f t="shared" ca="1" si="34"/>
        <v>1</v>
      </c>
      <c r="AF19" s="2">
        <f t="shared" ca="1" si="34"/>
        <v>1</v>
      </c>
      <c r="AG19" s="2">
        <f t="shared" ca="1" si="34"/>
        <v>1</v>
      </c>
      <c r="AH19" s="2">
        <f t="shared" ca="1" si="34"/>
        <v>1</v>
      </c>
      <c r="AI19" s="2">
        <f t="shared" ca="1" si="35"/>
        <v>1</v>
      </c>
      <c r="AJ19" s="2">
        <f t="shared" ca="1" si="35"/>
        <v>1</v>
      </c>
      <c r="AK19" s="2">
        <f t="shared" ca="1" si="35"/>
        <v>1</v>
      </c>
      <c r="AL19" s="2">
        <f t="shared" ca="1" si="35"/>
        <v>1</v>
      </c>
      <c r="AM19" s="2">
        <f t="shared" ca="1" si="35"/>
        <v>1</v>
      </c>
      <c r="AN19" s="2">
        <f t="shared" ca="1" si="35"/>
        <v>1</v>
      </c>
      <c r="AO19" s="2">
        <f t="shared" ca="1" si="35"/>
        <v>1</v>
      </c>
      <c r="AP19" s="2">
        <f t="shared" ca="1" si="36"/>
        <v>1</v>
      </c>
      <c r="AQ19" s="2">
        <f t="shared" ca="1" si="36"/>
        <v>1</v>
      </c>
      <c r="AR19" s="2">
        <f t="shared" ca="1" si="36"/>
        <v>1</v>
      </c>
      <c r="AS19" s="2">
        <f t="shared" ca="1" si="37"/>
        <v>1</v>
      </c>
      <c r="AT19" s="2">
        <f t="shared" ca="1" si="38"/>
        <v>1</v>
      </c>
      <c r="AU19" s="2">
        <f t="shared" ca="1" si="37"/>
        <v>1</v>
      </c>
      <c r="AV19" s="2">
        <f t="shared" ca="1" si="37"/>
        <v>1</v>
      </c>
      <c r="AW19" s="2">
        <f t="shared" ca="1" si="35"/>
        <v>1</v>
      </c>
      <c r="AX19" s="2">
        <f t="shared" ca="1" si="35"/>
        <v>1</v>
      </c>
      <c r="AY19" s="2">
        <f t="shared" ca="1" si="39"/>
        <v>1</v>
      </c>
      <c r="AZ19" s="2">
        <f t="shared" ca="1" si="40"/>
        <v>1</v>
      </c>
      <c r="BA19" s="2">
        <f t="shared" ca="1" si="41"/>
        <v>1</v>
      </c>
      <c r="BB19" s="2">
        <f t="shared" ca="1" si="42"/>
        <v>1</v>
      </c>
    </row>
    <row r="20" spans="1:54" x14ac:dyDescent="0.15">
      <c r="A20" t="str">
        <f t="shared" ca="1" si="2"/>
        <v>old_HUB</v>
      </c>
      <c r="B20" s="2" t="s">
        <v>41</v>
      </c>
      <c r="C20">
        <v>28</v>
      </c>
      <c r="D20" s="2">
        <f t="shared" ca="1" si="27"/>
        <v>0</v>
      </c>
      <c r="E20" s="2">
        <f t="shared" ca="1" si="27"/>
        <v>0</v>
      </c>
      <c r="F20" s="2">
        <f t="shared" ca="1" si="28"/>
        <v>0</v>
      </c>
      <c r="G20" s="2">
        <f t="shared" ca="1" si="27"/>
        <v>0</v>
      </c>
      <c r="H20" s="2">
        <f t="shared" ca="1" si="29"/>
        <v>0</v>
      </c>
      <c r="I20" s="2">
        <f t="shared" ca="1" si="27"/>
        <v>0</v>
      </c>
      <c r="J20" s="2">
        <f t="shared" ca="1" si="30"/>
        <v>0</v>
      </c>
      <c r="K20" s="2">
        <f t="shared" ca="1" si="27"/>
        <v>0</v>
      </c>
      <c r="L20" s="2">
        <f t="shared" ca="1" si="31"/>
        <v>0</v>
      </c>
      <c r="M20" s="2">
        <f t="shared" ca="1" si="32"/>
        <v>0</v>
      </c>
      <c r="N20" s="2">
        <f t="shared" ca="1" si="32"/>
        <v>0</v>
      </c>
      <c r="O20" s="2">
        <f t="shared" ca="1" si="32"/>
        <v>0</v>
      </c>
      <c r="P20" s="2">
        <f t="shared" ca="1" si="32"/>
        <v>0</v>
      </c>
      <c r="Q20" s="2">
        <f t="shared" ca="1" si="33"/>
        <v>0</v>
      </c>
      <c r="R20" s="2">
        <f t="shared" ca="1" si="33"/>
        <v>0</v>
      </c>
      <c r="S20" s="2">
        <f t="shared" ca="1" si="33"/>
        <v>0</v>
      </c>
      <c r="T20" s="2">
        <f t="shared" ca="1" si="33"/>
        <v>0</v>
      </c>
      <c r="U20" s="2">
        <f t="shared" ca="1" si="32"/>
        <v>0</v>
      </c>
      <c r="V20" s="2">
        <f t="shared" ca="1" si="32"/>
        <v>0</v>
      </c>
      <c r="W20" s="2">
        <f t="shared" ca="1" si="32"/>
        <v>0</v>
      </c>
      <c r="X20" s="2">
        <f t="shared" ca="1" si="32"/>
        <v>0</v>
      </c>
      <c r="Y20" s="2">
        <f t="shared" ca="1" si="32"/>
        <v>0</v>
      </c>
      <c r="Z20" s="2">
        <f t="shared" ca="1" si="32"/>
        <v>0</v>
      </c>
      <c r="AA20" s="2">
        <f t="shared" ca="1" si="32"/>
        <v>0</v>
      </c>
      <c r="AB20" s="2">
        <f t="shared" ca="1" si="32"/>
        <v>0</v>
      </c>
      <c r="AC20" s="2">
        <f t="shared" ca="1" si="34"/>
        <v>0</v>
      </c>
      <c r="AD20" s="2">
        <f t="shared" ca="1" si="34"/>
        <v>0</v>
      </c>
      <c r="AE20" s="2">
        <f t="shared" ca="1" si="34"/>
        <v>0</v>
      </c>
      <c r="AF20" s="2">
        <f t="shared" ca="1" si="34"/>
        <v>0</v>
      </c>
      <c r="AG20" s="2">
        <f t="shared" ca="1" si="34"/>
        <v>0</v>
      </c>
      <c r="AH20" s="2">
        <f t="shared" ca="1" si="34"/>
        <v>0</v>
      </c>
      <c r="AI20" s="2">
        <f t="shared" ca="1" si="35"/>
        <v>0</v>
      </c>
      <c r="AJ20" s="2">
        <f t="shared" ca="1" si="35"/>
        <v>0</v>
      </c>
      <c r="AK20" s="2">
        <f t="shared" ca="1" si="35"/>
        <v>0</v>
      </c>
      <c r="AL20" s="2">
        <f t="shared" ca="1" si="35"/>
        <v>0</v>
      </c>
      <c r="AM20" s="2">
        <f t="shared" ca="1" si="35"/>
        <v>0</v>
      </c>
      <c r="AN20" s="2">
        <f t="shared" ca="1" si="35"/>
        <v>0</v>
      </c>
      <c r="AO20" s="2">
        <f t="shared" ca="1" si="35"/>
        <v>0</v>
      </c>
      <c r="AP20" s="2">
        <f t="shared" ca="1" si="36"/>
        <v>0</v>
      </c>
      <c r="AQ20" s="2">
        <f t="shared" ca="1" si="36"/>
        <v>0</v>
      </c>
      <c r="AR20" s="2">
        <f t="shared" ca="1" si="36"/>
        <v>0</v>
      </c>
      <c r="AS20" s="2">
        <f t="shared" ca="1" si="37"/>
        <v>0</v>
      </c>
      <c r="AT20" s="2">
        <f t="shared" ca="1" si="38"/>
        <v>0</v>
      </c>
      <c r="AU20" s="2">
        <f t="shared" ca="1" si="37"/>
        <v>0</v>
      </c>
      <c r="AV20" s="2">
        <f t="shared" ca="1" si="37"/>
        <v>0</v>
      </c>
      <c r="AW20" s="2">
        <f t="shared" ca="1" si="35"/>
        <v>0</v>
      </c>
      <c r="AX20" s="2">
        <f t="shared" ca="1" si="35"/>
        <v>0</v>
      </c>
      <c r="AY20" s="2">
        <f t="shared" ca="1" si="39"/>
        <v>0</v>
      </c>
      <c r="AZ20" s="2">
        <f t="shared" ca="1" si="40"/>
        <v>0</v>
      </c>
      <c r="BA20" s="2">
        <f t="shared" ca="1" si="41"/>
        <v>0</v>
      </c>
      <c r="BB20" s="2">
        <f t="shared" ca="1" si="42"/>
        <v>0</v>
      </c>
    </row>
    <row r="21" spans="1:54" x14ac:dyDescent="0.15">
      <c r="A21" t="str">
        <f t="shared" ca="1" si="2"/>
        <v>old_HUB</v>
      </c>
      <c r="B21" s="2" t="s">
        <v>42</v>
      </c>
      <c r="C21">
        <v>29</v>
      </c>
      <c r="D21" s="2">
        <f t="shared" ca="1" si="27"/>
        <v>0</v>
      </c>
      <c r="E21" s="2">
        <f t="shared" ca="1" si="27"/>
        <v>0</v>
      </c>
      <c r="F21" s="2">
        <f t="shared" ca="1" si="28"/>
        <v>0</v>
      </c>
      <c r="G21" s="2">
        <f t="shared" ca="1" si="27"/>
        <v>0</v>
      </c>
      <c r="H21" s="2">
        <f t="shared" ca="1" si="29"/>
        <v>0</v>
      </c>
      <c r="I21" s="2">
        <f t="shared" ca="1" si="27"/>
        <v>0</v>
      </c>
      <c r="J21" s="2">
        <f t="shared" ca="1" si="30"/>
        <v>0</v>
      </c>
      <c r="K21" s="2">
        <f t="shared" ca="1" si="27"/>
        <v>0</v>
      </c>
      <c r="L21" s="2">
        <f t="shared" ca="1" si="31"/>
        <v>0</v>
      </c>
      <c r="M21" s="2">
        <f t="shared" ca="1" si="32"/>
        <v>0</v>
      </c>
      <c r="N21" s="2">
        <f t="shared" ca="1" si="32"/>
        <v>0</v>
      </c>
      <c r="O21" s="2">
        <f t="shared" ca="1" si="32"/>
        <v>0</v>
      </c>
      <c r="P21" s="2">
        <f t="shared" ca="1" si="32"/>
        <v>0</v>
      </c>
      <c r="Q21" s="2">
        <f t="shared" ca="1" si="33"/>
        <v>0</v>
      </c>
      <c r="R21" s="2">
        <f t="shared" ca="1" si="33"/>
        <v>1</v>
      </c>
      <c r="S21" s="2">
        <f t="shared" ca="1" si="33"/>
        <v>1</v>
      </c>
      <c r="T21" s="2">
        <f t="shared" ca="1" si="33"/>
        <v>0</v>
      </c>
      <c r="U21" s="2">
        <f t="shared" ca="1" si="32"/>
        <v>1</v>
      </c>
      <c r="V21" s="2">
        <f t="shared" ca="1" si="32"/>
        <v>0</v>
      </c>
      <c r="W21" s="2">
        <f t="shared" ca="1" si="32"/>
        <v>0</v>
      </c>
      <c r="X21" s="2">
        <f t="shared" ca="1" si="32"/>
        <v>1</v>
      </c>
      <c r="Y21" s="2">
        <f t="shared" ca="1" si="32"/>
        <v>0</v>
      </c>
      <c r="Z21" s="2">
        <f t="shared" ca="1" si="32"/>
        <v>0</v>
      </c>
      <c r="AA21" s="2">
        <f t="shared" ca="1" si="32"/>
        <v>1</v>
      </c>
      <c r="AB21" s="2">
        <f t="shared" ca="1" si="32"/>
        <v>0</v>
      </c>
      <c r="AC21" s="2">
        <f t="shared" ca="1" si="34"/>
        <v>0</v>
      </c>
      <c r="AD21" s="2">
        <f t="shared" ca="1" si="34"/>
        <v>0</v>
      </c>
      <c r="AE21" s="2">
        <f t="shared" ca="1" si="34"/>
        <v>0</v>
      </c>
      <c r="AF21" s="2">
        <f t="shared" ca="1" si="34"/>
        <v>0</v>
      </c>
      <c r="AG21" s="2">
        <f t="shared" ca="1" si="34"/>
        <v>0</v>
      </c>
      <c r="AH21" s="2">
        <f t="shared" ca="1" si="34"/>
        <v>0</v>
      </c>
      <c r="AI21" s="2">
        <f t="shared" ca="1" si="35"/>
        <v>0</v>
      </c>
      <c r="AJ21" s="2">
        <f t="shared" ca="1" si="35"/>
        <v>0</v>
      </c>
      <c r="AK21" s="2">
        <f t="shared" ca="1" si="35"/>
        <v>0</v>
      </c>
      <c r="AL21" s="2">
        <f t="shared" ca="1" si="35"/>
        <v>0</v>
      </c>
      <c r="AM21" s="2">
        <f t="shared" ca="1" si="35"/>
        <v>0</v>
      </c>
      <c r="AN21" s="2">
        <f t="shared" ca="1" si="35"/>
        <v>0</v>
      </c>
      <c r="AO21" s="2">
        <f t="shared" ca="1" si="35"/>
        <v>0</v>
      </c>
      <c r="AP21" s="2">
        <f t="shared" ca="1" si="36"/>
        <v>0</v>
      </c>
      <c r="AQ21" s="2">
        <f t="shared" ca="1" si="36"/>
        <v>0</v>
      </c>
      <c r="AR21" s="2">
        <f t="shared" ca="1" si="36"/>
        <v>0</v>
      </c>
      <c r="AS21" s="2">
        <f t="shared" ca="1" si="37"/>
        <v>0</v>
      </c>
      <c r="AT21" s="2">
        <f t="shared" ca="1" si="38"/>
        <v>0</v>
      </c>
      <c r="AU21" s="2">
        <f t="shared" ca="1" si="37"/>
        <v>0</v>
      </c>
      <c r="AV21" s="2">
        <f t="shared" ca="1" si="37"/>
        <v>0</v>
      </c>
      <c r="AW21" s="2">
        <f t="shared" ca="1" si="35"/>
        <v>0</v>
      </c>
      <c r="AX21" s="2">
        <f t="shared" ca="1" si="35"/>
        <v>0</v>
      </c>
      <c r="AY21" s="2">
        <f t="shared" ca="1" si="39"/>
        <v>0</v>
      </c>
      <c r="AZ21" s="2">
        <f t="shared" ca="1" si="40"/>
        <v>0</v>
      </c>
      <c r="BA21" s="2">
        <f t="shared" ca="1" si="41"/>
        <v>0</v>
      </c>
      <c r="BB21" s="2">
        <f t="shared" ca="1" si="42"/>
        <v>0</v>
      </c>
    </row>
    <row r="22" spans="1:54" x14ac:dyDescent="0.15">
      <c r="A22" t="str">
        <f t="shared" ca="1" si="2"/>
        <v>old_HUB</v>
      </c>
      <c r="B22" s="2" t="s">
        <v>43</v>
      </c>
      <c r="C22">
        <v>30</v>
      </c>
      <c r="D22" s="2">
        <f t="shared" ref="D22:K27" ca="1" si="43">VLOOKUP($C22,サーバーロール,CELL("col",D22)-2,0)</f>
        <v>0</v>
      </c>
      <c r="E22" s="2">
        <f t="shared" ca="1" si="43"/>
        <v>1</v>
      </c>
      <c r="F22" s="2">
        <f t="shared" ca="1" si="28"/>
        <v>1</v>
      </c>
      <c r="G22" s="2">
        <f t="shared" ca="1" si="43"/>
        <v>1</v>
      </c>
      <c r="H22" s="2">
        <f t="shared" ca="1" si="29"/>
        <v>1</v>
      </c>
      <c r="I22" s="2">
        <f t="shared" ca="1" si="43"/>
        <v>1</v>
      </c>
      <c r="J22" s="2">
        <f t="shared" ca="1" si="30"/>
        <v>1</v>
      </c>
      <c r="K22" s="2">
        <f t="shared" ca="1" si="43"/>
        <v>1</v>
      </c>
      <c r="L22" s="2">
        <f t="shared" ca="1" si="31"/>
        <v>1</v>
      </c>
      <c r="M22" s="2">
        <f t="shared" ca="1" si="32"/>
        <v>1</v>
      </c>
      <c r="N22" s="2">
        <f t="shared" ca="1" si="32"/>
        <v>1</v>
      </c>
      <c r="O22" s="2">
        <f t="shared" ca="1" si="32"/>
        <v>1</v>
      </c>
      <c r="P22" s="2">
        <f t="shared" ca="1" si="32"/>
        <v>1</v>
      </c>
      <c r="Q22" s="2">
        <f t="shared" ca="1" si="33"/>
        <v>0</v>
      </c>
      <c r="R22" s="2">
        <f t="shared" ca="1" si="33"/>
        <v>0</v>
      </c>
      <c r="S22" s="2">
        <f t="shared" ca="1" si="33"/>
        <v>0</v>
      </c>
      <c r="T22" s="2">
        <f t="shared" ca="1" si="33"/>
        <v>1</v>
      </c>
      <c r="U22" s="2">
        <f t="shared" ca="1" si="32"/>
        <v>0</v>
      </c>
      <c r="V22" s="2">
        <f t="shared" ca="1" si="32"/>
        <v>1</v>
      </c>
      <c r="W22" s="2">
        <f t="shared" ca="1" si="32"/>
        <v>0</v>
      </c>
      <c r="X22" s="2">
        <f t="shared" ca="1" si="32"/>
        <v>0</v>
      </c>
      <c r="Y22" s="2">
        <f t="shared" ca="1" si="32"/>
        <v>0</v>
      </c>
      <c r="Z22" s="2">
        <f t="shared" ca="1" si="32"/>
        <v>0</v>
      </c>
      <c r="AA22" s="2">
        <f t="shared" ca="1" si="32"/>
        <v>0</v>
      </c>
      <c r="AB22" s="2">
        <f t="shared" ca="1" si="32"/>
        <v>1</v>
      </c>
      <c r="AC22" s="2">
        <f t="shared" ca="1" si="34"/>
        <v>0</v>
      </c>
      <c r="AD22" s="2">
        <f t="shared" ca="1" si="34"/>
        <v>0</v>
      </c>
      <c r="AE22" s="2">
        <f t="shared" ca="1" si="34"/>
        <v>0</v>
      </c>
      <c r="AF22" s="2">
        <f t="shared" ca="1" si="34"/>
        <v>0</v>
      </c>
      <c r="AG22" s="2">
        <f t="shared" ca="1" si="34"/>
        <v>0</v>
      </c>
      <c r="AH22" s="2">
        <f t="shared" ca="1" si="34"/>
        <v>0</v>
      </c>
      <c r="AI22" s="2">
        <f t="shared" ca="1" si="35"/>
        <v>0</v>
      </c>
      <c r="AJ22" s="2">
        <f t="shared" ca="1" si="35"/>
        <v>0</v>
      </c>
      <c r="AK22" s="2">
        <f t="shared" ca="1" si="35"/>
        <v>0</v>
      </c>
      <c r="AL22" s="2">
        <f t="shared" ca="1" si="35"/>
        <v>0</v>
      </c>
      <c r="AM22" s="2">
        <f t="shared" ca="1" si="35"/>
        <v>0</v>
      </c>
      <c r="AN22" s="2">
        <f t="shared" ca="1" si="35"/>
        <v>0</v>
      </c>
      <c r="AO22" s="2">
        <f t="shared" ca="1" si="35"/>
        <v>0</v>
      </c>
      <c r="AP22" s="2">
        <f t="shared" ca="1" si="36"/>
        <v>0</v>
      </c>
      <c r="AQ22" s="2">
        <f t="shared" ca="1" si="36"/>
        <v>0</v>
      </c>
      <c r="AR22" s="2">
        <f t="shared" ca="1" si="36"/>
        <v>0</v>
      </c>
      <c r="AS22" s="2">
        <f t="shared" ca="1" si="37"/>
        <v>0</v>
      </c>
      <c r="AT22" s="2">
        <f t="shared" ca="1" si="38"/>
        <v>0</v>
      </c>
      <c r="AU22" s="2">
        <f t="shared" ca="1" si="37"/>
        <v>0</v>
      </c>
      <c r="AV22" s="2">
        <f t="shared" ca="1" si="37"/>
        <v>0</v>
      </c>
      <c r="AW22" s="2">
        <f t="shared" ca="1" si="35"/>
        <v>0</v>
      </c>
      <c r="AX22" s="2">
        <f t="shared" ca="1" si="35"/>
        <v>0</v>
      </c>
      <c r="AY22" s="2">
        <f t="shared" ca="1" si="39"/>
        <v>0</v>
      </c>
      <c r="AZ22" s="2">
        <f t="shared" ca="1" si="40"/>
        <v>0</v>
      </c>
      <c r="BA22" s="2">
        <f t="shared" ca="1" si="41"/>
        <v>0</v>
      </c>
      <c r="BB22" s="2">
        <f t="shared" ca="1" si="42"/>
        <v>0</v>
      </c>
    </row>
    <row r="23" spans="1:54" x14ac:dyDescent="0.15">
      <c r="A23" t="str">
        <f t="shared" ca="1" si="2"/>
        <v>old_HUB</v>
      </c>
      <c r="B23" s="2" t="s">
        <v>44</v>
      </c>
      <c r="C23">
        <v>31</v>
      </c>
      <c r="D23" s="2">
        <f t="shared" ca="1" si="43"/>
        <v>0</v>
      </c>
      <c r="E23" s="2">
        <f t="shared" ca="1" si="43"/>
        <v>1</v>
      </c>
      <c r="F23" s="2">
        <f t="shared" ca="1" si="28"/>
        <v>0</v>
      </c>
      <c r="G23" s="2">
        <f t="shared" ca="1" si="43"/>
        <v>0</v>
      </c>
      <c r="H23" s="2">
        <f t="shared" ca="1" si="29"/>
        <v>0</v>
      </c>
      <c r="I23" s="2">
        <f t="shared" ca="1" si="43"/>
        <v>1</v>
      </c>
      <c r="J23" s="2">
        <f t="shared" ca="1" si="30"/>
        <v>1</v>
      </c>
      <c r="K23" s="2">
        <f t="shared" ca="1" si="43"/>
        <v>1</v>
      </c>
      <c r="L23" s="2">
        <f t="shared" ca="1" si="31"/>
        <v>1</v>
      </c>
      <c r="M23" s="2">
        <f t="shared" ca="1" si="32"/>
        <v>1</v>
      </c>
      <c r="N23" s="2">
        <f t="shared" ca="1" si="32"/>
        <v>1</v>
      </c>
      <c r="O23" s="2">
        <f t="shared" ca="1" si="32"/>
        <v>1</v>
      </c>
      <c r="P23" s="2">
        <f t="shared" ca="1" si="32"/>
        <v>1</v>
      </c>
      <c r="Q23" s="2">
        <f t="shared" ca="1" si="33"/>
        <v>0</v>
      </c>
      <c r="R23" s="2">
        <f t="shared" ca="1" si="33"/>
        <v>0</v>
      </c>
      <c r="S23" s="2">
        <f t="shared" ca="1" si="33"/>
        <v>0</v>
      </c>
      <c r="T23" s="2">
        <f t="shared" ca="1" si="33"/>
        <v>1</v>
      </c>
      <c r="U23" s="2">
        <f t="shared" ca="1" si="32"/>
        <v>0</v>
      </c>
      <c r="V23" s="2">
        <f t="shared" ca="1" si="32"/>
        <v>1</v>
      </c>
      <c r="W23" s="2">
        <f t="shared" ca="1" si="32"/>
        <v>0</v>
      </c>
      <c r="X23" s="2">
        <f t="shared" ca="1" si="32"/>
        <v>0</v>
      </c>
      <c r="Y23" s="2">
        <f t="shared" ca="1" si="32"/>
        <v>0</v>
      </c>
      <c r="Z23" s="2">
        <f t="shared" ca="1" si="32"/>
        <v>0</v>
      </c>
      <c r="AA23" s="2">
        <f t="shared" ca="1" si="32"/>
        <v>0</v>
      </c>
      <c r="AB23" s="2">
        <f t="shared" ca="1" si="32"/>
        <v>1</v>
      </c>
      <c r="AC23" s="2">
        <f t="shared" ca="1" si="34"/>
        <v>0</v>
      </c>
      <c r="AD23" s="2">
        <f t="shared" ca="1" si="34"/>
        <v>0</v>
      </c>
      <c r="AE23" s="2">
        <f t="shared" ca="1" si="34"/>
        <v>0</v>
      </c>
      <c r="AF23" s="2">
        <f t="shared" ca="1" si="34"/>
        <v>0</v>
      </c>
      <c r="AG23" s="2">
        <f t="shared" ca="1" si="34"/>
        <v>0</v>
      </c>
      <c r="AH23" s="2">
        <f t="shared" ca="1" si="34"/>
        <v>0</v>
      </c>
      <c r="AI23" s="2">
        <f t="shared" ca="1" si="35"/>
        <v>0</v>
      </c>
      <c r="AJ23" s="2">
        <f t="shared" ca="1" si="35"/>
        <v>0</v>
      </c>
      <c r="AK23" s="2">
        <f t="shared" ca="1" si="35"/>
        <v>0</v>
      </c>
      <c r="AL23" s="2">
        <f t="shared" ca="1" si="35"/>
        <v>0</v>
      </c>
      <c r="AM23" s="2">
        <f t="shared" ca="1" si="35"/>
        <v>0</v>
      </c>
      <c r="AN23" s="2">
        <f t="shared" ca="1" si="35"/>
        <v>0</v>
      </c>
      <c r="AO23" s="2">
        <f t="shared" ca="1" si="35"/>
        <v>0</v>
      </c>
      <c r="AP23" s="2">
        <f t="shared" ca="1" si="36"/>
        <v>0</v>
      </c>
      <c r="AQ23" s="2">
        <f t="shared" ca="1" si="36"/>
        <v>0</v>
      </c>
      <c r="AR23" s="2">
        <f t="shared" ca="1" si="36"/>
        <v>0</v>
      </c>
      <c r="AS23" s="2">
        <f t="shared" ca="1" si="37"/>
        <v>0</v>
      </c>
      <c r="AT23" s="2">
        <f t="shared" ca="1" si="38"/>
        <v>0</v>
      </c>
      <c r="AU23" s="2">
        <f t="shared" ca="1" si="37"/>
        <v>0</v>
      </c>
      <c r="AV23" s="2">
        <f t="shared" ca="1" si="37"/>
        <v>0</v>
      </c>
      <c r="AW23" s="2">
        <f t="shared" ca="1" si="35"/>
        <v>0</v>
      </c>
      <c r="AX23" s="2">
        <f t="shared" ca="1" si="35"/>
        <v>0</v>
      </c>
      <c r="AY23" s="2">
        <f t="shared" ca="1" si="39"/>
        <v>0</v>
      </c>
      <c r="AZ23" s="2">
        <f t="shared" ca="1" si="40"/>
        <v>0</v>
      </c>
      <c r="BA23" s="2">
        <f t="shared" ca="1" si="41"/>
        <v>0</v>
      </c>
      <c r="BB23" s="2">
        <f t="shared" ca="1" si="42"/>
        <v>0</v>
      </c>
    </row>
    <row r="24" spans="1:54" x14ac:dyDescent="0.15">
      <c r="A24" t="str">
        <f t="shared" ca="1" si="2"/>
        <v>old_HUB</v>
      </c>
      <c r="B24" s="2" t="s">
        <v>45</v>
      </c>
      <c r="C24">
        <v>32</v>
      </c>
      <c r="D24" s="2">
        <f t="shared" ca="1" si="43"/>
        <v>0</v>
      </c>
      <c r="E24" s="2">
        <f t="shared" ca="1" si="43"/>
        <v>1</v>
      </c>
      <c r="F24" s="2">
        <f t="shared" ca="1" si="28"/>
        <v>0</v>
      </c>
      <c r="G24" s="2">
        <f t="shared" ca="1" si="43"/>
        <v>0</v>
      </c>
      <c r="H24" s="2">
        <f t="shared" ca="1" si="29"/>
        <v>0</v>
      </c>
      <c r="I24" s="2">
        <f t="shared" ca="1" si="43"/>
        <v>1</v>
      </c>
      <c r="J24" s="2">
        <f t="shared" ca="1" si="30"/>
        <v>1</v>
      </c>
      <c r="K24" s="2">
        <f t="shared" ca="1" si="43"/>
        <v>1</v>
      </c>
      <c r="L24" s="2">
        <f t="shared" ca="1" si="31"/>
        <v>1</v>
      </c>
      <c r="M24" s="2">
        <f t="shared" ca="1" si="32"/>
        <v>1</v>
      </c>
      <c r="N24" s="2">
        <f t="shared" ca="1" si="32"/>
        <v>1</v>
      </c>
      <c r="O24" s="2">
        <f t="shared" ca="1" si="32"/>
        <v>1</v>
      </c>
      <c r="P24" s="2">
        <f t="shared" ca="1" si="32"/>
        <v>1</v>
      </c>
      <c r="Q24" s="2">
        <f t="shared" ca="1" si="33"/>
        <v>0</v>
      </c>
      <c r="R24" s="2">
        <f t="shared" ca="1" si="33"/>
        <v>0</v>
      </c>
      <c r="S24" s="2">
        <f t="shared" ca="1" si="33"/>
        <v>0</v>
      </c>
      <c r="T24" s="2">
        <f t="shared" ca="1" si="33"/>
        <v>0</v>
      </c>
      <c r="U24" s="2">
        <f t="shared" ca="1" si="32"/>
        <v>0</v>
      </c>
      <c r="V24" s="2">
        <f t="shared" ca="1" si="32"/>
        <v>0</v>
      </c>
      <c r="W24" s="2">
        <f t="shared" ca="1" si="32"/>
        <v>0</v>
      </c>
      <c r="X24" s="2">
        <f t="shared" ca="1" si="32"/>
        <v>0</v>
      </c>
      <c r="Y24" s="2">
        <f t="shared" ca="1" si="32"/>
        <v>0</v>
      </c>
      <c r="Z24" s="2">
        <f t="shared" ca="1" si="32"/>
        <v>0</v>
      </c>
      <c r="AA24" s="2">
        <f t="shared" ca="1" si="32"/>
        <v>0</v>
      </c>
      <c r="AB24" s="2">
        <f t="shared" ca="1" si="32"/>
        <v>0</v>
      </c>
      <c r="AC24" s="2">
        <f t="shared" ca="1" si="34"/>
        <v>0</v>
      </c>
      <c r="AD24" s="2">
        <f t="shared" ca="1" si="34"/>
        <v>0</v>
      </c>
      <c r="AE24" s="2">
        <f t="shared" ca="1" si="34"/>
        <v>0</v>
      </c>
      <c r="AF24" s="2">
        <f t="shared" ca="1" si="34"/>
        <v>0</v>
      </c>
      <c r="AG24" s="2">
        <f t="shared" ca="1" si="34"/>
        <v>0</v>
      </c>
      <c r="AH24" s="2">
        <f t="shared" ca="1" si="34"/>
        <v>0</v>
      </c>
      <c r="AI24" s="2">
        <f t="shared" ca="1" si="35"/>
        <v>0</v>
      </c>
      <c r="AJ24" s="2">
        <f t="shared" ca="1" si="35"/>
        <v>0</v>
      </c>
      <c r="AK24" s="2">
        <f t="shared" ca="1" si="35"/>
        <v>0</v>
      </c>
      <c r="AL24" s="2">
        <f t="shared" ca="1" si="35"/>
        <v>0</v>
      </c>
      <c r="AM24" s="2">
        <f t="shared" ca="1" si="35"/>
        <v>0</v>
      </c>
      <c r="AN24" s="2">
        <f t="shared" ca="1" si="35"/>
        <v>0</v>
      </c>
      <c r="AO24" s="2">
        <f t="shared" ca="1" si="35"/>
        <v>0</v>
      </c>
      <c r="AP24" s="2">
        <f t="shared" ca="1" si="36"/>
        <v>0</v>
      </c>
      <c r="AQ24" s="2">
        <f t="shared" ca="1" si="36"/>
        <v>0</v>
      </c>
      <c r="AR24" s="2">
        <f t="shared" ca="1" si="36"/>
        <v>0</v>
      </c>
      <c r="AS24" s="2">
        <f t="shared" ca="1" si="37"/>
        <v>0</v>
      </c>
      <c r="AT24" s="2">
        <f t="shared" ca="1" si="38"/>
        <v>0</v>
      </c>
      <c r="AU24" s="2">
        <f t="shared" ca="1" si="37"/>
        <v>0</v>
      </c>
      <c r="AV24" s="2">
        <f t="shared" ca="1" si="37"/>
        <v>0</v>
      </c>
      <c r="AW24" s="2">
        <f t="shared" ca="1" si="35"/>
        <v>0</v>
      </c>
      <c r="AX24" s="2">
        <f t="shared" ca="1" si="35"/>
        <v>0</v>
      </c>
      <c r="AY24" s="2">
        <f t="shared" ca="1" si="39"/>
        <v>0</v>
      </c>
      <c r="AZ24" s="2">
        <f t="shared" ca="1" si="40"/>
        <v>0</v>
      </c>
      <c r="BA24" s="2">
        <f t="shared" ca="1" si="41"/>
        <v>0</v>
      </c>
      <c r="BB24" s="2">
        <f t="shared" ca="1" si="42"/>
        <v>0</v>
      </c>
    </row>
    <row r="25" spans="1:54" x14ac:dyDescent="0.15">
      <c r="A25" t="str">
        <f t="shared" ca="1" si="2"/>
        <v>old_HUB</v>
      </c>
      <c r="B25" s="1" t="s">
        <v>46</v>
      </c>
      <c r="C25">
        <v>33</v>
      </c>
      <c r="D25" s="2">
        <f t="shared" ca="1" si="43"/>
        <v>1</v>
      </c>
      <c r="E25" s="2">
        <f t="shared" ca="1" si="43"/>
        <v>1</v>
      </c>
      <c r="F25" s="2">
        <f t="shared" ca="1" si="28"/>
        <v>1</v>
      </c>
      <c r="G25" s="2">
        <f t="shared" ca="1" si="43"/>
        <v>1</v>
      </c>
      <c r="H25" s="2">
        <f t="shared" ca="1" si="29"/>
        <v>1</v>
      </c>
      <c r="I25" s="2">
        <f t="shared" ca="1" si="43"/>
        <v>1</v>
      </c>
      <c r="J25" s="2">
        <f t="shared" ca="1" si="30"/>
        <v>1</v>
      </c>
      <c r="K25" s="2">
        <f t="shared" ca="1" si="43"/>
        <v>1</v>
      </c>
      <c r="L25" s="2">
        <f t="shared" ca="1" si="31"/>
        <v>1</v>
      </c>
      <c r="M25" s="2">
        <f t="shared" ca="1" si="32"/>
        <v>1</v>
      </c>
      <c r="N25" s="2">
        <f t="shared" ca="1" si="32"/>
        <v>1</v>
      </c>
      <c r="O25" s="2">
        <f t="shared" ca="1" si="32"/>
        <v>1</v>
      </c>
      <c r="P25" s="2">
        <f t="shared" ca="1" si="32"/>
        <v>1</v>
      </c>
      <c r="Q25" s="2">
        <f t="shared" ca="1" si="33"/>
        <v>1</v>
      </c>
      <c r="R25" s="2">
        <f t="shared" ca="1" si="33"/>
        <v>1</v>
      </c>
      <c r="S25" s="2">
        <f t="shared" ca="1" si="33"/>
        <v>1</v>
      </c>
      <c r="T25" s="2">
        <f t="shared" ca="1" si="33"/>
        <v>1</v>
      </c>
      <c r="U25" s="2">
        <f t="shared" ca="1" si="32"/>
        <v>1</v>
      </c>
      <c r="V25" s="2">
        <f t="shared" ca="1" si="32"/>
        <v>1</v>
      </c>
      <c r="W25" s="2">
        <f t="shared" ca="1" si="32"/>
        <v>1</v>
      </c>
      <c r="X25" s="2">
        <f t="shared" ca="1" si="32"/>
        <v>1</v>
      </c>
      <c r="Y25" s="2">
        <f t="shared" ca="1" si="32"/>
        <v>1</v>
      </c>
      <c r="Z25" s="2">
        <f t="shared" ca="1" si="32"/>
        <v>1</v>
      </c>
      <c r="AA25" s="2">
        <f t="shared" ca="1" si="32"/>
        <v>1</v>
      </c>
      <c r="AB25" s="2">
        <f t="shared" ca="1" si="32"/>
        <v>1</v>
      </c>
      <c r="AC25" s="2">
        <f t="shared" ca="1" si="34"/>
        <v>1</v>
      </c>
      <c r="AD25" s="2">
        <f t="shared" ca="1" si="34"/>
        <v>1</v>
      </c>
      <c r="AE25" s="2">
        <f t="shared" ca="1" si="34"/>
        <v>1</v>
      </c>
      <c r="AF25" s="2">
        <f t="shared" ca="1" si="34"/>
        <v>1</v>
      </c>
      <c r="AG25" s="2">
        <f t="shared" ca="1" si="34"/>
        <v>1</v>
      </c>
      <c r="AH25" s="2">
        <f t="shared" ca="1" si="34"/>
        <v>1</v>
      </c>
      <c r="AI25" s="2">
        <f t="shared" ca="1" si="35"/>
        <v>1</v>
      </c>
      <c r="AJ25" s="2">
        <f t="shared" ca="1" si="35"/>
        <v>1</v>
      </c>
      <c r="AK25" s="2">
        <f t="shared" ca="1" si="35"/>
        <v>1</v>
      </c>
      <c r="AL25" s="2">
        <f t="shared" ca="1" si="35"/>
        <v>1</v>
      </c>
      <c r="AM25" s="2">
        <f t="shared" ca="1" si="35"/>
        <v>1</v>
      </c>
      <c r="AN25" s="2">
        <f t="shared" ca="1" si="35"/>
        <v>1</v>
      </c>
      <c r="AO25" s="2">
        <f t="shared" ca="1" si="35"/>
        <v>1</v>
      </c>
      <c r="AP25" s="2">
        <f t="shared" ca="1" si="36"/>
        <v>1</v>
      </c>
      <c r="AQ25" s="2">
        <f t="shared" ca="1" si="36"/>
        <v>1</v>
      </c>
      <c r="AR25" s="2">
        <f t="shared" ca="1" si="36"/>
        <v>1</v>
      </c>
      <c r="AS25" s="2">
        <f t="shared" ca="1" si="37"/>
        <v>1</v>
      </c>
      <c r="AT25" s="2">
        <f t="shared" ca="1" si="38"/>
        <v>1</v>
      </c>
      <c r="AU25" s="2">
        <f t="shared" ca="1" si="37"/>
        <v>1</v>
      </c>
      <c r="AV25" s="2">
        <f t="shared" ca="1" si="37"/>
        <v>1</v>
      </c>
      <c r="AW25" s="2">
        <f t="shared" ca="1" si="35"/>
        <v>1</v>
      </c>
      <c r="AX25" s="2">
        <f t="shared" ca="1" si="35"/>
        <v>1</v>
      </c>
      <c r="AY25" s="2">
        <f t="shared" ca="1" si="39"/>
        <v>1</v>
      </c>
      <c r="AZ25" s="2">
        <f t="shared" ca="1" si="40"/>
        <v>1</v>
      </c>
      <c r="BA25" s="2">
        <f t="shared" ca="1" si="41"/>
        <v>1</v>
      </c>
      <c r="BB25" s="2">
        <f t="shared" ca="1" si="42"/>
        <v>1</v>
      </c>
    </row>
    <row r="26" spans="1:54" x14ac:dyDescent="0.15">
      <c r="A26" t="str">
        <f t="shared" ca="1" si="2"/>
        <v>old_HUB</v>
      </c>
      <c r="B26" s="1" t="s">
        <v>47</v>
      </c>
      <c r="C26">
        <v>34</v>
      </c>
      <c r="D26" s="2">
        <f t="shared" ca="1" si="43"/>
        <v>1</v>
      </c>
      <c r="E26" s="2">
        <f t="shared" ca="1" si="43"/>
        <v>1</v>
      </c>
      <c r="F26" s="2">
        <f t="shared" ca="1" si="28"/>
        <v>1</v>
      </c>
      <c r="G26" s="2">
        <f t="shared" ca="1" si="43"/>
        <v>1</v>
      </c>
      <c r="H26" s="2">
        <f t="shared" ca="1" si="29"/>
        <v>1</v>
      </c>
      <c r="I26" s="2">
        <f t="shared" ca="1" si="43"/>
        <v>1</v>
      </c>
      <c r="J26" s="2">
        <f t="shared" ca="1" si="30"/>
        <v>1</v>
      </c>
      <c r="K26" s="2">
        <f t="shared" ca="1" si="43"/>
        <v>1</v>
      </c>
      <c r="L26" s="2">
        <f t="shared" ca="1" si="31"/>
        <v>1</v>
      </c>
      <c r="M26" s="2">
        <f t="shared" ca="1" si="32"/>
        <v>1</v>
      </c>
      <c r="N26" s="2">
        <f t="shared" ca="1" si="32"/>
        <v>1</v>
      </c>
      <c r="O26" s="2">
        <f t="shared" ca="1" si="32"/>
        <v>1</v>
      </c>
      <c r="P26" s="2">
        <f t="shared" ca="1" si="32"/>
        <v>1</v>
      </c>
      <c r="Q26" s="2">
        <f t="shared" ca="1" si="33"/>
        <v>1</v>
      </c>
      <c r="R26" s="2">
        <f t="shared" ca="1" si="33"/>
        <v>1</v>
      </c>
      <c r="S26" s="2">
        <f t="shared" ca="1" si="33"/>
        <v>1</v>
      </c>
      <c r="T26" s="2">
        <f t="shared" ca="1" si="33"/>
        <v>1</v>
      </c>
      <c r="U26" s="2">
        <f t="shared" ca="1" si="32"/>
        <v>1</v>
      </c>
      <c r="V26" s="2">
        <f t="shared" ca="1" si="32"/>
        <v>1</v>
      </c>
      <c r="W26" s="2">
        <f t="shared" ca="1" si="32"/>
        <v>1</v>
      </c>
      <c r="X26" s="2">
        <f t="shared" ca="1" si="32"/>
        <v>1</v>
      </c>
      <c r="Y26" s="2">
        <f t="shared" ca="1" si="32"/>
        <v>1</v>
      </c>
      <c r="Z26" s="2">
        <f t="shared" ca="1" si="32"/>
        <v>1</v>
      </c>
      <c r="AA26" s="2">
        <f t="shared" ca="1" si="32"/>
        <v>1</v>
      </c>
      <c r="AB26" s="2">
        <f t="shared" ca="1" si="32"/>
        <v>1</v>
      </c>
      <c r="AC26" s="2">
        <f t="shared" ca="1" si="34"/>
        <v>1</v>
      </c>
      <c r="AD26" s="2">
        <f t="shared" ca="1" si="34"/>
        <v>1</v>
      </c>
      <c r="AE26" s="2">
        <f t="shared" ca="1" si="34"/>
        <v>1</v>
      </c>
      <c r="AF26" s="2">
        <f t="shared" ca="1" si="34"/>
        <v>1</v>
      </c>
      <c r="AG26" s="2">
        <f t="shared" ca="1" si="34"/>
        <v>1</v>
      </c>
      <c r="AH26" s="2">
        <f t="shared" ca="1" si="34"/>
        <v>1</v>
      </c>
      <c r="AI26" s="2">
        <f t="shared" ca="1" si="35"/>
        <v>1</v>
      </c>
      <c r="AJ26" s="2">
        <f t="shared" ca="1" si="35"/>
        <v>1</v>
      </c>
      <c r="AK26" s="2">
        <f t="shared" ca="1" si="35"/>
        <v>1</v>
      </c>
      <c r="AL26" s="2">
        <f t="shared" ca="1" si="35"/>
        <v>1</v>
      </c>
      <c r="AM26" s="2">
        <f t="shared" ca="1" si="35"/>
        <v>1</v>
      </c>
      <c r="AN26" s="2">
        <f t="shared" ca="1" si="35"/>
        <v>1</v>
      </c>
      <c r="AO26" s="2">
        <f t="shared" ca="1" si="35"/>
        <v>1</v>
      </c>
      <c r="AP26" s="2">
        <f t="shared" ca="1" si="36"/>
        <v>1</v>
      </c>
      <c r="AQ26" s="2">
        <f t="shared" ca="1" si="36"/>
        <v>1</v>
      </c>
      <c r="AR26" s="2">
        <f t="shared" ca="1" si="36"/>
        <v>1</v>
      </c>
      <c r="AS26" s="2">
        <f t="shared" ca="1" si="37"/>
        <v>1</v>
      </c>
      <c r="AT26" s="2">
        <f t="shared" ca="1" si="38"/>
        <v>1</v>
      </c>
      <c r="AU26" s="2">
        <f t="shared" ca="1" si="37"/>
        <v>1</v>
      </c>
      <c r="AV26" s="2">
        <f t="shared" ca="1" si="37"/>
        <v>1</v>
      </c>
      <c r="AW26" s="2">
        <f t="shared" ca="1" si="35"/>
        <v>1</v>
      </c>
      <c r="AX26" s="2">
        <f t="shared" ca="1" si="35"/>
        <v>1</v>
      </c>
      <c r="AY26" s="2">
        <f t="shared" ca="1" si="39"/>
        <v>1</v>
      </c>
      <c r="AZ26" s="2">
        <f t="shared" ca="1" si="40"/>
        <v>1</v>
      </c>
      <c r="BA26" s="2">
        <f t="shared" ca="1" si="41"/>
        <v>1</v>
      </c>
      <c r="BB26" s="2">
        <f t="shared" ca="1" si="42"/>
        <v>1</v>
      </c>
    </row>
    <row r="27" spans="1:54" x14ac:dyDescent="0.15">
      <c r="A27" t="str">
        <f t="shared" ca="1" si="2"/>
        <v>old_HUB</v>
      </c>
      <c r="B27" s="2" t="s">
        <v>48</v>
      </c>
      <c r="C27">
        <v>35</v>
      </c>
      <c r="D27" s="2">
        <f t="shared" ca="1" si="43"/>
        <v>0</v>
      </c>
      <c r="E27" s="2">
        <f t="shared" ca="1" si="43"/>
        <v>0</v>
      </c>
      <c r="F27" s="2">
        <f t="shared" ca="1" si="28"/>
        <v>0</v>
      </c>
      <c r="G27" s="2">
        <f t="shared" ca="1" si="43"/>
        <v>0</v>
      </c>
      <c r="H27" s="2">
        <f t="shared" ca="1" si="29"/>
        <v>0</v>
      </c>
      <c r="I27" s="2">
        <f t="shared" ca="1" si="43"/>
        <v>0</v>
      </c>
      <c r="J27" s="2">
        <f t="shared" ca="1" si="30"/>
        <v>0</v>
      </c>
      <c r="K27" s="2">
        <f t="shared" ca="1" si="43"/>
        <v>0</v>
      </c>
      <c r="L27" s="2">
        <f t="shared" ca="1" si="31"/>
        <v>0</v>
      </c>
      <c r="M27" s="2">
        <f t="shared" ca="1" si="32"/>
        <v>0</v>
      </c>
      <c r="N27" s="2">
        <f t="shared" ca="1" si="32"/>
        <v>0</v>
      </c>
      <c r="O27" s="2">
        <f t="shared" ca="1" si="32"/>
        <v>0</v>
      </c>
      <c r="P27" s="2">
        <f t="shared" ca="1" si="32"/>
        <v>0</v>
      </c>
      <c r="Q27" s="2">
        <f t="shared" ca="1" si="33"/>
        <v>0</v>
      </c>
      <c r="R27" s="2">
        <f t="shared" ca="1" si="33"/>
        <v>0</v>
      </c>
      <c r="S27" s="2">
        <f t="shared" ca="1" si="33"/>
        <v>0</v>
      </c>
      <c r="T27" s="2">
        <f t="shared" ca="1" si="33"/>
        <v>1</v>
      </c>
      <c r="U27" s="2">
        <f t="shared" ca="1" si="32"/>
        <v>0</v>
      </c>
      <c r="V27" s="2">
        <f t="shared" ca="1" si="32"/>
        <v>0</v>
      </c>
      <c r="W27" s="2">
        <f t="shared" ca="1" si="32"/>
        <v>0</v>
      </c>
      <c r="X27" s="2">
        <f t="shared" ca="1" si="32"/>
        <v>0</v>
      </c>
      <c r="Y27" s="2">
        <f t="shared" ca="1" si="32"/>
        <v>0</v>
      </c>
      <c r="Z27" s="2">
        <f t="shared" ca="1" si="32"/>
        <v>0</v>
      </c>
      <c r="AA27" s="2">
        <f t="shared" ca="1" si="32"/>
        <v>0</v>
      </c>
      <c r="AB27" s="2">
        <f t="shared" ca="1" si="32"/>
        <v>0</v>
      </c>
      <c r="AC27" s="2">
        <f t="shared" ca="1" si="34"/>
        <v>0</v>
      </c>
      <c r="AD27" s="2">
        <f t="shared" ca="1" si="34"/>
        <v>0</v>
      </c>
      <c r="AE27" s="2">
        <f t="shared" ca="1" si="34"/>
        <v>0</v>
      </c>
      <c r="AF27" s="2">
        <f t="shared" ca="1" si="34"/>
        <v>0</v>
      </c>
      <c r="AG27" s="2">
        <f t="shared" ca="1" si="34"/>
        <v>0</v>
      </c>
      <c r="AH27" s="2">
        <f t="shared" ca="1" si="34"/>
        <v>0</v>
      </c>
      <c r="AI27" s="2">
        <f t="shared" ca="1" si="35"/>
        <v>0</v>
      </c>
      <c r="AJ27" s="2">
        <f t="shared" ca="1" si="35"/>
        <v>0</v>
      </c>
      <c r="AK27" s="2">
        <f t="shared" ca="1" si="35"/>
        <v>0</v>
      </c>
      <c r="AL27" s="2">
        <f t="shared" ca="1" si="35"/>
        <v>0</v>
      </c>
      <c r="AM27" s="2">
        <f t="shared" ca="1" si="35"/>
        <v>0</v>
      </c>
      <c r="AN27" s="2">
        <f t="shared" ca="1" si="35"/>
        <v>0</v>
      </c>
      <c r="AO27" s="2">
        <f t="shared" ca="1" si="35"/>
        <v>0</v>
      </c>
      <c r="AP27" s="2">
        <f t="shared" ca="1" si="36"/>
        <v>0</v>
      </c>
      <c r="AQ27" s="2">
        <f t="shared" ca="1" si="36"/>
        <v>0</v>
      </c>
      <c r="AR27" s="2">
        <f t="shared" ca="1" si="36"/>
        <v>0</v>
      </c>
      <c r="AS27" s="2">
        <f t="shared" ca="1" si="37"/>
        <v>0</v>
      </c>
      <c r="AT27" s="2">
        <f t="shared" ca="1" si="38"/>
        <v>0</v>
      </c>
      <c r="AU27" s="2">
        <f t="shared" ca="1" si="37"/>
        <v>0</v>
      </c>
      <c r="AV27" s="2">
        <f t="shared" ca="1" si="37"/>
        <v>0</v>
      </c>
      <c r="AW27" s="2">
        <f t="shared" ca="1" si="35"/>
        <v>0</v>
      </c>
      <c r="AX27" s="2">
        <f t="shared" ca="1" si="35"/>
        <v>0</v>
      </c>
      <c r="AY27" s="2">
        <f t="shared" ca="1" si="39"/>
        <v>0</v>
      </c>
      <c r="AZ27" s="2">
        <f t="shared" ca="1" si="40"/>
        <v>0</v>
      </c>
      <c r="BA27" s="2">
        <f t="shared" ca="1" si="41"/>
        <v>0</v>
      </c>
      <c r="BB27" s="2">
        <f t="shared" ca="1" si="42"/>
        <v>0</v>
      </c>
    </row>
    <row r="28" spans="1:54" x14ac:dyDescent="0.15">
      <c r="A28" t="str">
        <f t="shared" ca="1" si="2"/>
        <v>old_HUB</v>
      </c>
      <c r="B28" s="2" t="s">
        <v>49</v>
      </c>
      <c r="C28">
        <v>36</v>
      </c>
      <c r="D28" s="2">
        <f t="shared" ref="D28:K32" ca="1" si="44">VLOOKUP($C28,サーバーロール,CELL("col",D28)-2,0)</f>
        <v>0</v>
      </c>
      <c r="E28" s="2">
        <f t="shared" ca="1" si="44"/>
        <v>0</v>
      </c>
      <c r="F28" s="2">
        <f t="shared" ca="1" si="28"/>
        <v>0</v>
      </c>
      <c r="G28" s="2">
        <f t="shared" ca="1" si="44"/>
        <v>0</v>
      </c>
      <c r="H28" s="2">
        <f t="shared" ca="1" si="29"/>
        <v>0</v>
      </c>
      <c r="I28" s="2">
        <f t="shared" ca="1" si="44"/>
        <v>0</v>
      </c>
      <c r="J28" s="2">
        <f t="shared" ca="1" si="30"/>
        <v>0</v>
      </c>
      <c r="K28" s="2">
        <f t="shared" ca="1" si="44"/>
        <v>0</v>
      </c>
      <c r="L28" s="2">
        <f t="shared" ca="1" si="31"/>
        <v>0</v>
      </c>
      <c r="M28" s="2">
        <f t="shared" ca="1" si="32"/>
        <v>0</v>
      </c>
      <c r="N28" s="2">
        <f t="shared" ca="1" si="32"/>
        <v>1</v>
      </c>
      <c r="O28" s="2">
        <f t="shared" ca="1" si="32"/>
        <v>1</v>
      </c>
      <c r="P28" s="2">
        <f t="shared" ca="1" si="32"/>
        <v>1</v>
      </c>
      <c r="Q28" s="2">
        <f t="shared" ca="1" si="33"/>
        <v>0</v>
      </c>
      <c r="R28" s="2">
        <f t="shared" ca="1" si="33"/>
        <v>0</v>
      </c>
      <c r="S28" s="2">
        <f t="shared" ca="1" si="33"/>
        <v>0</v>
      </c>
      <c r="T28" s="2">
        <f t="shared" ca="1" si="33"/>
        <v>0</v>
      </c>
      <c r="U28" s="2">
        <f t="shared" ca="1" si="32"/>
        <v>0</v>
      </c>
      <c r="V28" s="2">
        <f t="shared" ca="1" si="32"/>
        <v>0</v>
      </c>
      <c r="W28" s="2">
        <f t="shared" ca="1" si="32"/>
        <v>0</v>
      </c>
      <c r="X28" s="2">
        <f t="shared" ca="1" si="32"/>
        <v>0</v>
      </c>
      <c r="Y28" s="2">
        <f t="shared" ca="1" si="32"/>
        <v>0</v>
      </c>
      <c r="Z28" s="2">
        <f t="shared" ca="1" si="32"/>
        <v>0</v>
      </c>
      <c r="AA28" s="2">
        <f t="shared" ca="1" si="32"/>
        <v>0</v>
      </c>
      <c r="AB28" s="2">
        <f t="shared" ca="1" si="32"/>
        <v>0</v>
      </c>
      <c r="AC28" s="2">
        <f t="shared" ca="1" si="34"/>
        <v>0</v>
      </c>
      <c r="AD28" s="2">
        <f t="shared" ca="1" si="34"/>
        <v>0</v>
      </c>
      <c r="AE28" s="2">
        <f t="shared" ca="1" si="34"/>
        <v>0</v>
      </c>
      <c r="AF28" s="2">
        <f t="shared" ca="1" si="34"/>
        <v>0</v>
      </c>
      <c r="AG28" s="2">
        <f t="shared" ca="1" si="34"/>
        <v>0</v>
      </c>
      <c r="AH28" s="2">
        <f t="shared" ca="1" si="34"/>
        <v>0</v>
      </c>
      <c r="AI28" s="2">
        <f t="shared" ca="1" si="35"/>
        <v>0</v>
      </c>
      <c r="AJ28" s="2">
        <f t="shared" ca="1" si="35"/>
        <v>0</v>
      </c>
      <c r="AK28" s="2">
        <f t="shared" ca="1" si="35"/>
        <v>0</v>
      </c>
      <c r="AL28" s="2">
        <f t="shared" ca="1" si="35"/>
        <v>0</v>
      </c>
      <c r="AM28" s="2">
        <f t="shared" ca="1" si="35"/>
        <v>0</v>
      </c>
      <c r="AN28" s="2">
        <f t="shared" ca="1" si="35"/>
        <v>0</v>
      </c>
      <c r="AO28" s="2">
        <f t="shared" ca="1" si="35"/>
        <v>0</v>
      </c>
      <c r="AP28" s="2">
        <f t="shared" ca="1" si="36"/>
        <v>0</v>
      </c>
      <c r="AQ28" s="2">
        <f t="shared" ca="1" si="36"/>
        <v>0</v>
      </c>
      <c r="AR28" s="2">
        <f t="shared" ca="1" si="36"/>
        <v>0</v>
      </c>
      <c r="AS28" s="2">
        <f t="shared" ca="1" si="37"/>
        <v>0</v>
      </c>
      <c r="AT28" s="2">
        <f t="shared" ca="1" si="38"/>
        <v>0</v>
      </c>
      <c r="AU28" s="2">
        <f t="shared" ca="1" si="37"/>
        <v>0</v>
      </c>
      <c r="AV28" s="2">
        <f t="shared" ca="1" si="37"/>
        <v>0</v>
      </c>
      <c r="AW28" s="2">
        <f t="shared" ca="1" si="35"/>
        <v>0</v>
      </c>
      <c r="AX28" s="2">
        <f t="shared" ca="1" si="35"/>
        <v>0</v>
      </c>
      <c r="AY28" s="2">
        <f t="shared" ca="1" si="39"/>
        <v>0</v>
      </c>
      <c r="AZ28" s="2">
        <f t="shared" ca="1" si="40"/>
        <v>0</v>
      </c>
      <c r="BA28" s="2">
        <f t="shared" ca="1" si="41"/>
        <v>0</v>
      </c>
      <c r="BB28" s="2">
        <f t="shared" ca="1" si="42"/>
        <v>0</v>
      </c>
    </row>
    <row r="29" spans="1:54" x14ac:dyDescent="0.15">
      <c r="A29" t="str">
        <f t="shared" ca="1" si="2"/>
        <v>old_HUB</v>
      </c>
      <c r="B29" s="2" t="s">
        <v>50</v>
      </c>
      <c r="C29">
        <v>37</v>
      </c>
      <c r="D29" s="2">
        <f t="shared" ca="1" si="44"/>
        <v>0</v>
      </c>
      <c r="E29" s="2">
        <f t="shared" ca="1" si="44"/>
        <v>0</v>
      </c>
      <c r="F29" s="2">
        <f t="shared" ca="1" si="28"/>
        <v>0</v>
      </c>
      <c r="G29" s="2">
        <f t="shared" ca="1" si="44"/>
        <v>0</v>
      </c>
      <c r="H29" s="2">
        <f t="shared" ca="1" si="29"/>
        <v>0</v>
      </c>
      <c r="I29" s="2">
        <f t="shared" ca="1" si="44"/>
        <v>0</v>
      </c>
      <c r="J29" s="2">
        <f t="shared" ca="1" si="30"/>
        <v>0</v>
      </c>
      <c r="K29" s="2">
        <f t="shared" ca="1" si="44"/>
        <v>0</v>
      </c>
      <c r="L29" s="2">
        <f t="shared" ca="1" si="31"/>
        <v>0</v>
      </c>
      <c r="M29" s="2">
        <f t="shared" ca="1" si="32"/>
        <v>0</v>
      </c>
      <c r="N29" s="2">
        <f t="shared" ca="1" si="32"/>
        <v>0</v>
      </c>
      <c r="O29" s="2">
        <f t="shared" ca="1" si="32"/>
        <v>1</v>
      </c>
      <c r="P29" s="2">
        <f t="shared" ca="1" si="32"/>
        <v>1</v>
      </c>
      <c r="Q29" s="2">
        <f t="shared" ca="1" si="33"/>
        <v>0</v>
      </c>
      <c r="R29" s="2">
        <f t="shared" ca="1" si="33"/>
        <v>0</v>
      </c>
      <c r="S29" s="2">
        <f t="shared" ca="1" si="33"/>
        <v>0</v>
      </c>
      <c r="T29" s="2">
        <f t="shared" ca="1" si="33"/>
        <v>0</v>
      </c>
      <c r="U29" s="2">
        <f t="shared" ca="1" si="32"/>
        <v>0</v>
      </c>
      <c r="V29" s="2">
        <f t="shared" ca="1" si="32"/>
        <v>0</v>
      </c>
      <c r="W29" s="2">
        <f t="shared" ca="1" si="32"/>
        <v>0</v>
      </c>
      <c r="X29" s="2">
        <f t="shared" ca="1" si="32"/>
        <v>0</v>
      </c>
      <c r="Y29" s="2">
        <f t="shared" ca="1" si="32"/>
        <v>0</v>
      </c>
      <c r="Z29" s="2">
        <f t="shared" ca="1" si="32"/>
        <v>0</v>
      </c>
      <c r="AA29" s="2">
        <f t="shared" ca="1" si="32"/>
        <v>0</v>
      </c>
      <c r="AB29" s="2">
        <f t="shared" ca="1" si="32"/>
        <v>0</v>
      </c>
      <c r="AC29" s="2">
        <f t="shared" ca="1" si="34"/>
        <v>0</v>
      </c>
      <c r="AD29" s="2">
        <f t="shared" ca="1" si="34"/>
        <v>0</v>
      </c>
      <c r="AE29" s="2">
        <f t="shared" ca="1" si="34"/>
        <v>0</v>
      </c>
      <c r="AF29" s="2">
        <f t="shared" ca="1" si="34"/>
        <v>0</v>
      </c>
      <c r="AG29" s="2">
        <f t="shared" ca="1" si="34"/>
        <v>0</v>
      </c>
      <c r="AH29" s="2">
        <f t="shared" ca="1" si="34"/>
        <v>0</v>
      </c>
      <c r="AI29" s="2">
        <f t="shared" ca="1" si="35"/>
        <v>0</v>
      </c>
      <c r="AJ29" s="2">
        <f t="shared" ca="1" si="35"/>
        <v>0</v>
      </c>
      <c r="AK29" s="2">
        <f t="shared" ca="1" si="35"/>
        <v>0</v>
      </c>
      <c r="AL29" s="2">
        <f t="shared" ca="1" si="35"/>
        <v>0</v>
      </c>
      <c r="AM29" s="2">
        <f t="shared" ca="1" si="35"/>
        <v>0</v>
      </c>
      <c r="AN29" s="2">
        <f t="shared" ca="1" si="35"/>
        <v>0</v>
      </c>
      <c r="AO29" s="2">
        <f t="shared" ca="1" si="35"/>
        <v>0</v>
      </c>
      <c r="AP29" s="2">
        <f t="shared" ca="1" si="36"/>
        <v>0</v>
      </c>
      <c r="AQ29" s="2">
        <f t="shared" ca="1" si="36"/>
        <v>0</v>
      </c>
      <c r="AR29" s="2">
        <f t="shared" ca="1" si="36"/>
        <v>0</v>
      </c>
      <c r="AS29" s="2">
        <f t="shared" ca="1" si="37"/>
        <v>0</v>
      </c>
      <c r="AT29" s="2">
        <f t="shared" ca="1" si="38"/>
        <v>0</v>
      </c>
      <c r="AU29" s="2">
        <f t="shared" ca="1" si="37"/>
        <v>0</v>
      </c>
      <c r="AV29" s="2">
        <f t="shared" ca="1" si="37"/>
        <v>0</v>
      </c>
      <c r="AW29" s="2">
        <f t="shared" ca="1" si="35"/>
        <v>0</v>
      </c>
      <c r="AX29" s="2">
        <f t="shared" ca="1" si="35"/>
        <v>0</v>
      </c>
      <c r="AY29" s="2">
        <f t="shared" ca="1" si="39"/>
        <v>0</v>
      </c>
      <c r="AZ29" s="2">
        <f t="shared" ca="1" si="40"/>
        <v>0</v>
      </c>
      <c r="BA29" s="2">
        <f t="shared" ca="1" si="41"/>
        <v>0</v>
      </c>
      <c r="BB29" s="2">
        <f t="shared" ca="1" si="42"/>
        <v>0</v>
      </c>
    </row>
    <row r="30" spans="1:54" x14ac:dyDescent="0.15">
      <c r="A30" t="str">
        <f t="shared" ca="1" si="2"/>
        <v>old_HUB</v>
      </c>
      <c r="B30" s="2" t="s">
        <v>51</v>
      </c>
      <c r="C30">
        <v>38</v>
      </c>
      <c r="D30" s="2">
        <f t="shared" ca="1" si="44"/>
        <v>0</v>
      </c>
      <c r="E30" s="2">
        <f t="shared" ca="1" si="44"/>
        <v>0</v>
      </c>
      <c r="F30" s="2">
        <f t="shared" ca="1" si="28"/>
        <v>0</v>
      </c>
      <c r="G30" s="2">
        <f t="shared" ca="1" si="44"/>
        <v>0</v>
      </c>
      <c r="H30" s="2">
        <f t="shared" ca="1" si="29"/>
        <v>0</v>
      </c>
      <c r="I30" s="2">
        <f t="shared" ca="1" si="44"/>
        <v>0</v>
      </c>
      <c r="J30" s="2">
        <f t="shared" ca="1" si="30"/>
        <v>0</v>
      </c>
      <c r="K30" s="2">
        <f t="shared" ca="1" si="44"/>
        <v>0</v>
      </c>
      <c r="L30" s="2">
        <f t="shared" ca="1" si="31"/>
        <v>0</v>
      </c>
      <c r="M30" s="2">
        <f t="shared" ca="1" si="32"/>
        <v>1</v>
      </c>
      <c r="N30" s="2">
        <f t="shared" ca="1" si="32"/>
        <v>1</v>
      </c>
      <c r="O30" s="2">
        <f t="shared" ca="1" si="32"/>
        <v>1</v>
      </c>
      <c r="P30" s="2">
        <f t="shared" ca="1" si="32"/>
        <v>1</v>
      </c>
      <c r="Q30" s="2">
        <f t="shared" ca="1" si="33"/>
        <v>0</v>
      </c>
      <c r="R30" s="2">
        <f t="shared" ca="1" si="33"/>
        <v>0</v>
      </c>
      <c r="S30" s="2">
        <f t="shared" ca="1" si="33"/>
        <v>0</v>
      </c>
      <c r="T30" s="2">
        <f t="shared" ca="1" si="33"/>
        <v>0</v>
      </c>
      <c r="U30" s="2">
        <f t="shared" ca="1" si="32"/>
        <v>0</v>
      </c>
      <c r="V30" s="2">
        <f t="shared" ca="1" si="32"/>
        <v>0</v>
      </c>
      <c r="W30" s="2">
        <f t="shared" ca="1" si="32"/>
        <v>0</v>
      </c>
      <c r="X30" s="2">
        <f t="shared" ca="1" si="32"/>
        <v>0</v>
      </c>
      <c r="Y30" s="2">
        <f t="shared" ca="1" si="32"/>
        <v>0</v>
      </c>
      <c r="Z30" s="2">
        <f t="shared" ca="1" si="32"/>
        <v>0</v>
      </c>
      <c r="AA30" s="2">
        <f t="shared" ca="1" si="32"/>
        <v>0</v>
      </c>
      <c r="AB30" s="2">
        <f t="shared" ca="1" si="32"/>
        <v>0</v>
      </c>
      <c r="AC30" s="2">
        <f t="shared" ca="1" si="34"/>
        <v>0</v>
      </c>
      <c r="AD30" s="2">
        <f t="shared" ca="1" si="34"/>
        <v>0</v>
      </c>
      <c r="AE30" s="2">
        <f t="shared" ca="1" si="34"/>
        <v>0</v>
      </c>
      <c r="AF30" s="2">
        <f t="shared" ca="1" si="34"/>
        <v>0</v>
      </c>
      <c r="AG30" s="2">
        <f t="shared" ca="1" si="34"/>
        <v>0</v>
      </c>
      <c r="AH30" s="2">
        <f t="shared" ca="1" si="34"/>
        <v>0</v>
      </c>
      <c r="AI30" s="2">
        <f t="shared" ca="1" si="35"/>
        <v>0</v>
      </c>
      <c r="AJ30" s="2">
        <f t="shared" ca="1" si="35"/>
        <v>0</v>
      </c>
      <c r="AK30" s="2">
        <f t="shared" ca="1" si="35"/>
        <v>0</v>
      </c>
      <c r="AL30" s="2">
        <f t="shared" ca="1" si="35"/>
        <v>0</v>
      </c>
      <c r="AM30" s="2">
        <f t="shared" ca="1" si="35"/>
        <v>0</v>
      </c>
      <c r="AN30" s="2">
        <f t="shared" ca="1" si="35"/>
        <v>0</v>
      </c>
      <c r="AO30" s="2">
        <f t="shared" ca="1" si="35"/>
        <v>0</v>
      </c>
      <c r="AP30" s="2">
        <f t="shared" ca="1" si="36"/>
        <v>0</v>
      </c>
      <c r="AQ30" s="2">
        <f t="shared" ca="1" si="36"/>
        <v>0</v>
      </c>
      <c r="AR30" s="2">
        <f t="shared" ca="1" si="36"/>
        <v>0</v>
      </c>
      <c r="AS30" s="2">
        <f t="shared" ca="1" si="37"/>
        <v>0</v>
      </c>
      <c r="AT30" s="2">
        <f t="shared" ca="1" si="38"/>
        <v>0</v>
      </c>
      <c r="AU30" s="2">
        <f t="shared" ca="1" si="37"/>
        <v>0</v>
      </c>
      <c r="AV30" s="2">
        <f t="shared" ca="1" si="37"/>
        <v>0</v>
      </c>
      <c r="AW30" s="2">
        <f t="shared" ca="1" si="35"/>
        <v>0</v>
      </c>
      <c r="AX30" s="2">
        <f t="shared" ca="1" si="35"/>
        <v>0</v>
      </c>
      <c r="AY30" s="2">
        <f t="shared" ca="1" si="39"/>
        <v>0</v>
      </c>
      <c r="AZ30" s="2">
        <f t="shared" ca="1" si="40"/>
        <v>0</v>
      </c>
      <c r="BA30" s="2">
        <f t="shared" ca="1" si="41"/>
        <v>0</v>
      </c>
      <c r="BB30" s="2">
        <f t="shared" ca="1" si="42"/>
        <v>0</v>
      </c>
    </row>
    <row r="31" spans="1:54" x14ac:dyDescent="0.15">
      <c r="A31" t="str">
        <f t="shared" ca="1" si="2"/>
        <v>old_HUB</v>
      </c>
      <c r="B31" s="1" t="s">
        <v>52</v>
      </c>
      <c r="C31">
        <v>39</v>
      </c>
      <c r="D31" s="2">
        <f t="shared" ca="1" si="44"/>
        <v>1</v>
      </c>
      <c r="E31" s="2">
        <f t="shared" ca="1" si="44"/>
        <v>1</v>
      </c>
      <c r="F31" s="2">
        <f t="shared" ca="1" si="28"/>
        <v>1</v>
      </c>
      <c r="G31" s="2">
        <f t="shared" ca="1" si="44"/>
        <v>1</v>
      </c>
      <c r="H31" s="2">
        <f t="shared" ca="1" si="29"/>
        <v>1</v>
      </c>
      <c r="I31" s="2">
        <f t="shared" ca="1" si="44"/>
        <v>1</v>
      </c>
      <c r="J31" s="2">
        <f t="shared" ca="1" si="30"/>
        <v>1</v>
      </c>
      <c r="K31" s="2">
        <f t="shared" ca="1" si="44"/>
        <v>1</v>
      </c>
      <c r="L31" s="2">
        <f t="shared" ca="1" si="31"/>
        <v>1</v>
      </c>
      <c r="M31" s="2">
        <f t="shared" ca="1" si="32"/>
        <v>1</v>
      </c>
      <c r="N31" s="2">
        <f t="shared" ca="1" si="32"/>
        <v>1</v>
      </c>
      <c r="O31" s="2">
        <f t="shared" ca="1" si="32"/>
        <v>1</v>
      </c>
      <c r="P31" s="2">
        <f t="shared" ca="1" si="32"/>
        <v>1</v>
      </c>
      <c r="Q31" s="2">
        <f t="shared" ca="1" si="33"/>
        <v>1</v>
      </c>
      <c r="R31" s="2">
        <f t="shared" ca="1" si="33"/>
        <v>1</v>
      </c>
      <c r="S31" s="2">
        <f t="shared" ca="1" si="33"/>
        <v>1</v>
      </c>
      <c r="T31" s="2">
        <f t="shared" ca="1" si="33"/>
        <v>1</v>
      </c>
      <c r="U31" s="2">
        <f t="shared" ca="1" si="32"/>
        <v>1</v>
      </c>
      <c r="V31" s="2">
        <f t="shared" ca="1" si="32"/>
        <v>1</v>
      </c>
      <c r="W31" s="2">
        <f t="shared" ca="1" si="32"/>
        <v>1</v>
      </c>
      <c r="X31" s="2">
        <f t="shared" ca="1" si="32"/>
        <v>1</v>
      </c>
      <c r="Y31" s="2">
        <f t="shared" ca="1" si="32"/>
        <v>1</v>
      </c>
      <c r="Z31" s="2">
        <f t="shared" ca="1" si="32"/>
        <v>1</v>
      </c>
      <c r="AA31" s="2">
        <f t="shared" ca="1" si="32"/>
        <v>1</v>
      </c>
      <c r="AB31" s="2">
        <f t="shared" ca="1" si="32"/>
        <v>1</v>
      </c>
      <c r="AC31" s="2">
        <f t="shared" ca="1" si="34"/>
        <v>1</v>
      </c>
      <c r="AD31" s="2">
        <f t="shared" ca="1" si="34"/>
        <v>1</v>
      </c>
      <c r="AE31" s="2">
        <f t="shared" ca="1" si="34"/>
        <v>1</v>
      </c>
      <c r="AF31" s="2">
        <f t="shared" ca="1" si="34"/>
        <v>1</v>
      </c>
      <c r="AG31" s="2">
        <f t="shared" ca="1" si="34"/>
        <v>1</v>
      </c>
      <c r="AH31" s="2">
        <f t="shared" ca="1" si="34"/>
        <v>1</v>
      </c>
      <c r="AI31" s="2">
        <f t="shared" ca="1" si="35"/>
        <v>1</v>
      </c>
      <c r="AJ31" s="2">
        <f t="shared" ca="1" si="35"/>
        <v>1</v>
      </c>
      <c r="AK31" s="2">
        <f t="shared" ca="1" si="35"/>
        <v>1</v>
      </c>
      <c r="AL31" s="2">
        <f t="shared" ca="1" si="35"/>
        <v>1</v>
      </c>
      <c r="AM31" s="2">
        <f t="shared" ca="1" si="35"/>
        <v>1</v>
      </c>
      <c r="AN31" s="2">
        <f t="shared" ca="1" si="35"/>
        <v>1</v>
      </c>
      <c r="AO31" s="2">
        <f t="shared" ca="1" si="35"/>
        <v>1</v>
      </c>
      <c r="AP31" s="2">
        <f t="shared" ca="1" si="36"/>
        <v>1</v>
      </c>
      <c r="AQ31" s="2">
        <f t="shared" ca="1" si="36"/>
        <v>1</v>
      </c>
      <c r="AR31" s="2">
        <f t="shared" ca="1" si="36"/>
        <v>1</v>
      </c>
      <c r="AS31" s="2">
        <f t="shared" ca="1" si="37"/>
        <v>1</v>
      </c>
      <c r="AT31" s="2">
        <f t="shared" ca="1" si="38"/>
        <v>1</v>
      </c>
      <c r="AU31" s="2">
        <f t="shared" ca="1" si="37"/>
        <v>1</v>
      </c>
      <c r="AV31" s="2">
        <f t="shared" ca="1" si="37"/>
        <v>1</v>
      </c>
      <c r="AW31" s="2">
        <f t="shared" ca="1" si="35"/>
        <v>1</v>
      </c>
      <c r="AX31" s="2">
        <f t="shared" ca="1" si="35"/>
        <v>1</v>
      </c>
      <c r="AY31" s="2">
        <f t="shared" ca="1" si="39"/>
        <v>1</v>
      </c>
      <c r="AZ31" s="2">
        <f t="shared" ca="1" si="40"/>
        <v>1</v>
      </c>
      <c r="BA31" s="2">
        <f t="shared" ca="1" si="41"/>
        <v>1</v>
      </c>
      <c r="BB31" s="2">
        <f t="shared" ca="1" si="42"/>
        <v>1</v>
      </c>
    </row>
    <row r="32" spans="1:54" x14ac:dyDescent="0.15">
      <c r="A32" t="str">
        <f t="shared" ca="1" si="2"/>
        <v>old_HUB</v>
      </c>
      <c r="B32" s="5" t="s">
        <v>63</v>
      </c>
      <c r="C32">
        <v>24</v>
      </c>
      <c r="D32" s="2">
        <f t="shared" ca="1" si="44"/>
        <v>0</v>
      </c>
      <c r="E32" s="2">
        <f t="shared" ca="1" si="44"/>
        <v>0</v>
      </c>
      <c r="F32" s="2">
        <f t="shared" ca="1" si="28"/>
        <v>0</v>
      </c>
      <c r="G32" s="2">
        <f t="shared" ca="1" si="44"/>
        <v>0</v>
      </c>
      <c r="H32" s="2">
        <f t="shared" ca="1" si="29"/>
        <v>0</v>
      </c>
      <c r="I32" s="2">
        <f t="shared" ca="1" si="44"/>
        <v>0</v>
      </c>
      <c r="J32" s="2">
        <f t="shared" ca="1" si="30"/>
        <v>0</v>
      </c>
      <c r="K32" s="2">
        <f t="shared" ca="1" si="44"/>
        <v>0</v>
      </c>
      <c r="L32" s="2">
        <f t="shared" ca="1" si="31"/>
        <v>1</v>
      </c>
      <c r="M32" s="2">
        <f t="shared" ca="1" si="32"/>
        <v>1</v>
      </c>
      <c r="N32" s="2">
        <f t="shared" ca="1" si="32"/>
        <v>1</v>
      </c>
      <c r="O32" s="2">
        <f t="shared" ca="1" si="32"/>
        <v>1</v>
      </c>
      <c r="P32" s="2">
        <f t="shared" ca="1" si="32"/>
        <v>1</v>
      </c>
      <c r="Q32" s="2">
        <f t="shared" ca="1" si="33"/>
        <v>0</v>
      </c>
      <c r="R32" s="2">
        <f t="shared" ca="1" si="33"/>
        <v>0</v>
      </c>
      <c r="S32" s="2">
        <f t="shared" ca="1" si="33"/>
        <v>0</v>
      </c>
      <c r="T32" s="2">
        <f t="shared" ca="1" si="33"/>
        <v>0</v>
      </c>
      <c r="U32" s="2">
        <f t="shared" ca="1" si="32"/>
        <v>0</v>
      </c>
      <c r="V32" s="2">
        <f t="shared" ca="1" si="32"/>
        <v>0</v>
      </c>
      <c r="W32" s="2">
        <f t="shared" ca="1" si="32"/>
        <v>0</v>
      </c>
      <c r="X32" s="2">
        <f t="shared" ca="1" si="32"/>
        <v>0</v>
      </c>
      <c r="Y32" s="2">
        <f t="shared" ca="1" si="32"/>
        <v>1</v>
      </c>
      <c r="Z32" s="2">
        <f t="shared" ca="1" si="32"/>
        <v>0</v>
      </c>
      <c r="AA32" s="2">
        <f t="shared" ca="1" si="32"/>
        <v>0</v>
      </c>
      <c r="AB32" s="2">
        <f t="shared" ca="1" si="32"/>
        <v>1</v>
      </c>
      <c r="AC32" s="2">
        <f t="shared" ca="1" si="34"/>
        <v>0</v>
      </c>
      <c r="AD32" s="2">
        <f t="shared" ca="1" si="34"/>
        <v>0</v>
      </c>
      <c r="AE32" s="2">
        <f t="shared" ca="1" si="34"/>
        <v>0</v>
      </c>
      <c r="AF32" s="2">
        <f t="shared" ca="1" si="34"/>
        <v>0</v>
      </c>
      <c r="AG32" s="2">
        <f t="shared" ca="1" si="34"/>
        <v>0</v>
      </c>
      <c r="AH32" s="2">
        <f t="shared" ca="1" si="34"/>
        <v>0</v>
      </c>
      <c r="AI32" s="2">
        <f t="shared" ca="1" si="35"/>
        <v>0</v>
      </c>
      <c r="AJ32" s="2">
        <f t="shared" ca="1" si="35"/>
        <v>0</v>
      </c>
      <c r="AK32" s="2">
        <f t="shared" ca="1" si="35"/>
        <v>0</v>
      </c>
      <c r="AL32" s="2">
        <f t="shared" ca="1" si="35"/>
        <v>0</v>
      </c>
      <c r="AM32" s="2">
        <f t="shared" ca="1" si="35"/>
        <v>0</v>
      </c>
      <c r="AN32" s="2">
        <f t="shared" ca="1" si="35"/>
        <v>0</v>
      </c>
      <c r="AO32" s="2">
        <f t="shared" ca="1" si="35"/>
        <v>0</v>
      </c>
      <c r="AP32" s="2">
        <f t="shared" ca="1" si="36"/>
        <v>0</v>
      </c>
      <c r="AQ32" s="2">
        <f t="shared" ca="1" si="36"/>
        <v>0</v>
      </c>
      <c r="AR32" s="2">
        <f t="shared" ca="1" si="36"/>
        <v>0</v>
      </c>
      <c r="AS32" s="2">
        <f t="shared" ca="1" si="37"/>
        <v>0</v>
      </c>
      <c r="AT32" s="2">
        <f t="shared" ca="1" si="38"/>
        <v>0</v>
      </c>
      <c r="AU32" s="2">
        <f t="shared" ca="1" si="37"/>
        <v>0</v>
      </c>
      <c r="AV32" s="2">
        <f t="shared" ca="1" si="37"/>
        <v>0</v>
      </c>
      <c r="AW32" s="2">
        <f t="shared" ca="1" si="35"/>
        <v>0</v>
      </c>
      <c r="AX32" s="2">
        <f t="shared" ca="1" si="35"/>
        <v>0</v>
      </c>
      <c r="AY32" s="2">
        <f t="shared" ca="1" si="39"/>
        <v>0</v>
      </c>
      <c r="AZ32" s="2">
        <f t="shared" ca="1" si="40"/>
        <v>0</v>
      </c>
      <c r="BA32" s="2">
        <f t="shared" ca="1" si="41"/>
        <v>0</v>
      </c>
      <c r="BB32" s="2">
        <f t="shared" ca="1" si="42"/>
        <v>0</v>
      </c>
    </row>
    <row r="33" spans="1:54" x14ac:dyDescent="0.15">
      <c r="A33" t="str">
        <f t="shared" ca="1" si="2"/>
        <v>old_HUB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idden="1" x14ac:dyDescent="0.15"/>
    <row r="44" spans="1:54" hidden="1" x14ac:dyDescent="0.15"/>
    <row r="45" spans="1:54" hidden="1" x14ac:dyDescent="0.15"/>
    <row r="46" spans="1:54" hidden="1" x14ac:dyDescent="0.15"/>
    <row r="47" spans="1:54" hidden="1" x14ac:dyDescent="0.15"/>
    <row r="48" spans="1:54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B33 D2:S33 U2:BB2 U2:AR33">
    <cfRule type="expression" dxfId="419" priority="18">
      <formula>AND(D2=1,_xlfn.ISFORMULA(D2))</formula>
    </cfRule>
    <cfRule type="expression" dxfId="418" priority="19">
      <formula>_xlfn.ISFORMULA(D2)</formula>
    </cfRule>
    <cfRule type="expression" dxfId="417" priority="20">
      <formula>AND(EXACT(1,D2),ISNUMBER(D2))</formula>
    </cfRule>
  </conditionalFormatting>
  <conditionalFormatting sqref="F2:F33">
    <cfRule type="expression" dxfId="416" priority="15">
      <formula>AND(F2=1,_xlfn.ISFORMULA(F2))</formula>
    </cfRule>
    <cfRule type="expression" dxfId="415" priority="16">
      <formula>_xlfn.ISFORMULA(F2)</formula>
    </cfRule>
    <cfRule type="expression" dxfId="414" priority="17">
      <formula>AND(EXACT(1,F2),ISNUMBER(F2))</formula>
    </cfRule>
  </conditionalFormatting>
  <conditionalFormatting sqref="E2:E33">
    <cfRule type="expression" dxfId="413" priority="12">
      <formula>AND(E2=1,_xlfn.ISFORMULA(E2))</formula>
    </cfRule>
    <cfRule type="expression" dxfId="412" priority="13">
      <formula>_xlfn.ISFORMULA(E2)</formula>
    </cfRule>
    <cfRule type="expression" dxfId="411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{E05D4130-1221-4358-B148-6AA44D67050B}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{46A0A170-A06E-4952-816D-F9132DC9FB6B}</x14:id>
        </ext>
      </extLst>
    </cfRule>
  </conditionalFormatting>
  <conditionalFormatting sqref="AS2:AS33">
    <cfRule type="expression" dxfId="410" priority="7">
      <formula>AND(AS2=1,_xlfn.ISFORMULA(AS2))</formula>
    </cfRule>
    <cfRule type="expression" dxfId="409" priority="8">
      <formula>_xlfn.ISFORMULA(AS2)</formula>
    </cfRule>
    <cfRule type="expression" dxfId="408" priority="9">
      <formula>AND(EXACT(1,AS2),ISNUMBER(AS2))</formula>
    </cfRule>
  </conditionalFormatting>
  <conditionalFormatting sqref="AW2:AW33">
    <cfRule type="expression" dxfId="407" priority="4">
      <formula>AND(AW2=1,_xlfn.ISFORMULA(AW2))</formula>
    </cfRule>
    <cfRule type="expression" dxfId="406" priority="5">
      <formula>_xlfn.ISFORMULA(AW2)</formula>
    </cfRule>
    <cfRule type="expression" dxfId="405" priority="6">
      <formula>AND(EXACT(1,AW2),ISNUMBER(AW2))</formula>
    </cfRule>
  </conditionalFormatting>
  <conditionalFormatting sqref="T2:T33">
    <cfRule type="expression" dxfId="404" priority="1">
      <formula>AND(T2=1,_xlfn.ISFORMULA(T2))</formula>
    </cfRule>
    <cfRule type="expression" dxfId="403" priority="2">
      <formula>_xlfn.ISFORMULA(T2)</formula>
    </cfRule>
    <cfRule type="expression" dxfId="402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5D4130-1221-4358-B148-6AA44D6705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46A0A170-A06E-4952-816D-F9132DC9FB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42"/>
  <sheetViews>
    <sheetView workbookViewId="0"/>
  </sheetViews>
  <sheetFormatPr defaultColWidth="1.625" defaultRowHeight="13.5" customHeight="1" zeroHeight="1" x14ac:dyDescent="0.15"/>
  <cols>
    <col min="1" max="1" width="7.5" bestFit="1" customWidth="1"/>
    <col min="2" max="2" width="47" style="2" bestFit="1" customWidth="1"/>
    <col min="3" max="3" width="6.125" customWidth="1"/>
    <col min="4" max="4" width="8.875" bestFit="1" customWidth="1"/>
    <col min="5" max="5" width="6.75" bestFit="1" customWidth="1"/>
    <col min="6" max="6" width="5.875" bestFit="1" customWidth="1"/>
    <col min="7" max="7" width="8.625" bestFit="1" customWidth="1"/>
    <col min="8" max="8" width="6.375" bestFit="1" customWidth="1"/>
    <col min="9" max="9" width="8.125" bestFit="1" customWidth="1"/>
    <col min="10" max="10" width="7.625" bestFit="1" customWidth="1"/>
    <col min="11" max="11" width="5.125" bestFit="1" customWidth="1"/>
    <col min="12" max="12" width="7.875" bestFit="1" customWidth="1"/>
    <col min="13" max="13" width="5.375" bestFit="1" customWidth="1"/>
    <col min="14" max="14" width="8.125" bestFit="1" customWidth="1"/>
    <col min="15" max="15" width="9.75" bestFit="1" customWidth="1"/>
    <col min="16" max="16" width="6.375" bestFit="1" customWidth="1"/>
    <col min="17" max="17" width="4.125" bestFit="1" customWidth="1"/>
    <col min="18" max="18" width="6.5" bestFit="1" customWidth="1"/>
    <col min="19" max="19" width="6.375" bestFit="1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SPAWN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1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SPAWN</v>
      </c>
      <c r="B3" s="2" t="s">
        <v>60</v>
      </c>
      <c r="C3">
        <v>2</v>
      </c>
      <c r="D3" s="2">
        <f t="shared" ref="D3:K6" ca="1" si="1">VLOOKUP($C3,サーバーロール,CELL("col",D3)-2,0)</f>
        <v>0</v>
      </c>
      <c r="E3" s="2">
        <f t="shared" ca="1" si="1"/>
        <v>0</v>
      </c>
      <c r="F3" s="2">
        <f ca="1">VLOOKUP($C3,サーバーロール,CELL("col",F3)-2,0)</f>
        <v>0</v>
      </c>
      <c r="G3" s="2">
        <f t="shared" ca="1" si="1"/>
        <v>0</v>
      </c>
      <c r="H3" s="2">
        <f ca="1">VLOOKUP($C3,サーバーロール,CELL("col",H3)-2,0)</f>
        <v>0</v>
      </c>
      <c r="I3" s="2">
        <f t="shared" ca="1" si="1"/>
        <v>0</v>
      </c>
      <c r="J3" s="2">
        <f ca="1">VLOOKUP($C3,サーバーロール,CELL("col",J3)-2,0)</f>
        <v>0</v>
      </c>
      <c r="K3" s="2">
        <f t="shared" ca="1" si="1"/>
        <v>0</v>
      </c>
      <c r="L3" s="2">
        <f ca="1">VLOOKUP($C3,サーバーロール,CELL("col",L3)-2,0)</f>
        <v>0</v>
      </c>
      <c r="M3" s="2">
        <f t="shared" ref="M3:AB6" ca="1" si="2">VLOOKUP($C3,サーバーロール,CELL("col",M3)-2,0)</f>
        <v>0</v>
      </c>
      <c r="N3" s="2">
        <f t="shared" ca="1" si="2"/>
        <v>0</v>
      </c>
      <c r="O3" s="2">
        <f t="shared" ca="1" si="2"/>
        <v>0</v>
      </c>
      <c r="P3" s="2">
        <f t="shared" ca="1" si="2"/>
        <v>1</v>
      </c>
      <c r="Q3" s="2">
        <f t="shared" ref="Q3:T6" ca="1" si="3">VLOOKUP($C3,サーバーロール,CELL("col",Q3)-2,0)</f>
        <v>0</v>
      </c>
      <c r="R3" s="2">
        <f t="shared" ca="1" si="3"/>
        <v>0</v>
      </c>
      <c r="S3" s="2">
        <f t="shared" ca="1" si="3"/>
        <v>0</v>
      </c>
      <c r="T3" s="2">
        <f t="shared" ca="1" si="3"/>
        <v>1</v>
      </c>
      <c r="U3" s="2">
        <f t="shared" ca="1" si="2"/>
        <v>1</v>
      </c>
      <c r="V3" s="2">
        <f t="shared" ca="1" si="2"/>
        <v>0</v>
      </c>
      <c r="W3" s="2">
        <f t="shared" ca="1" si="2"/>
        <v>0</v>
      </c>
      <c r="X3" s="2">
        <f t="shared" ca="1" si="2"/>
        <v>0</v>
      </c>
      <c r="Y3" s="2">
        <f t="shared" ca="1" si="2"/>
        <v>1</v>
      </c>
      <c r="Z3" s="2">
        <f t="shared" ca="1" si="2"/>
        <v>1</v>
      </c>
      <c r="AA3" s="2">
        <f t="shared" ca="1" si="2"/>
        <v>1</v>
      </c>
      <c r="AB3" s="2">
        <f t="shared" ca="1" si="2"/>
        <v>1</v>
      </c>
      <c r="AC3" s="2">
        <f t="shared" ref="AC3:AH6" ca="1" si="4">VLOOKUP($C3,サーバーロール,CELL("col",AC3)-2,0)</f>
        <v>0</v>
      </c>
      <c r="AD3" s="2">
        <f t="shared" ca="1" si="4"/>
        <v>0</v>
      </c>
      <c r="AE3" s="2">
        <f t="shared" ca="1" si="4"/>
        <v>0</v>
      </c>
      <c r="AF3" s="2">
        <f t="shared" ca="1" si="4"/>
        <v>0</v>
      </c>
      <c r="AG3" s="2">
        <f t="shared" ca="1" si="4"/>
        <v>0</v>
      </c>
      <c r="AH3" s="2">
        <f t="shared" ca="1" si="4"/>
        <v>0</v>
      </c>
      <c r="AI3" s="2">
        <f t="shared" ref="AI3:AX6" ca="1" si="5">VLOOKUP($C3,サーバーロール,CELL("col",AI3)-2,0)</f>
        <v>0</v>
      </c>
      <c r="AJ3" s="2">
        <f t="shared" ca="1" si="5"/>
        <v>0</v>
      </c>
      <c r="AK3" s="2">
        <f t="shared" ca="1" si="5"/>
        <v>0</v>
      </c>
      <c r="AL3" s="2">
        <f t="shared" ca="1" si="5"/>
        <v>0</v>
      </c>
      <c r="AM3" s="2">
        <f t="shared" ca="1" si="5"/>
        <v>0</v>
      </c>
      <c r="AN3" s="2">
        <f t="shared" ca="1" si="5"/>
        <v>0</v>
      </c>
      <c r="AO3" s="2">
        <f t="shared" ca="1" si="5"/>
        <v>0</v>
      </c>
      <c r="AP3" s="2">
        <f t="shared" ref="AP3:AR6" ca="1" si="6">VLOOKUP($C3,サーバーロール,CELL("col",AP3)-2,0)</f>
        <v>0</v>
      </c>
      <c r="AQ3" s="2">
        <f t="shared" ca="1" si="6"/>
        <v>0</v>
      </c>
      <c r="AR3" s="2">
        <f t="shared" ca="1" si="6"/>
        <v>0</v>
      </c>
      <c r="AS3" s="2">
        <f t="shared" ref="AS3:AV6" ca="1" si="7">VLOOKUP($C3,サーバーロール,CELL("col",AS3)-2,0)</f>
        <v>0</v>
      </c>
      <c r="AT3" s="2">
        <f ca="1">VLOOKUP($C3,サーバーロール,CELL("col",AT3)-2,0)</f>
        <v>0</v>
      </c>
      <c r="AU3" s="2">
        <f t="shared" ca="1" si="7"/>
        <v>0</v>
      </c>
      <c r="AV3" s="2">
        <f t="shared" ca="1" si="7"/>
        <v>0</v>
      </c>
      <c r="AW3" s="2">
        <f t="shared" ca="1" si="5"/>
        <v>0</v>
      </c>
      <c r="AX3" s="2">
        <f t="shared" ca="1" si="5"/>
        <v>0</v>
      </c>
      <c r="AY3" s="2">
        <f ca="1">VLOOKUP($C3,サーバーロール,CELL("col",AY3)-2,0)</f>
        <v>0</v>
      </c>
      <c r="AZ3" s="2">
        <f t="shared" ref="AZ3:BB6" ca="1" si="8">VLOOKUP($C3,サーバーロール,CELL("col",AZ3)-2,0)</f>
        <v>0</v>
      </c>
      <c r="BA3" s="2">
        <f t="shared" ca="1" si="8"/>
        <v>0</v>
      </c>
      <c r="BB3" s="2">
        <f t="shared" ca="1" si="8"/>
        <v>0</v>
      </c>
    </row>
    <row r="4" spans="1:54" x14ac:dyDescent="0.15">
      <c r="A4" t="str">
        <f t="shared" ca="1" si="0"/>
        <v>SPAWN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ca="1">VLOOKUP($C4,サーバーロール,CELL("col",F4)-2,0)</f>
        <v>0</v>
      </c>
      <c r="G4" s="2">
        <f t="shared" ca="1" si="1"/>
        <v>0</v>
      </c>
      <c r="H4" s="2">
        <f ca="1">VLOOKUP($C4,サーバーロール,CELL("col",H4)-2,0)</f>
        <v>0</v>
      </c>
      <c r="I4" s="2">
        <f t="shared" ca="1" si="1"/>
        <v>0</v>
      </c>
      <c r="J4" s="2">
        <f ca="1">VLOOKUP($C4,サーバーロール,CELL("col",J4)-2,0)</f>
        <v>0</v>
      </c>
      <c r="K4" s="2">
        <f t="shared" ca="1" si="1"/>
        <v>0</v>
      </c>
      <c r="L4" s="2">
        <f ca="1">VLOOKUP($C4,サーバーロール,CELL("col",L4)-2,0)</f>
        <v>0</v>
      </c>
      <c r="M4" s="2">
        <f t="shared" ca="1" si="2"/>
        <v>0</v>
      </c>
      <c r="N4" s="2">
        <f t="shared" ca="1" si="2"/>
        <v>0</v>
      </c>
      <c r="O4" s="2">
        <f t="shared" ca="1" si="2"/>
        <v>0</v>
      </c>
      <c r="P4" s="2">
        <f t="shared" ca="1" si="2"/>
        <v>1</v>
      </c>
      <c r="Q4" s="2">
        <f t="shared" ca="1" si="3"/>
        <v>0</v>
      </c>
      <c r="R4" s="2">
        <f t="shared" ca="1" si="3"/>
        <v>0</v>
      </c>
      <c r="S4" s="2">
        <f t="shared" ca="1" si="3"/>
        <v>0</v>
      </c>
      <c r="T4" s="2">
        <f t="shared" ca="1" si="3"/>
        <v>0</v>
      </c>
      <c r="U4" s="2">
        <f t="shared" ca="1" si="2"/>
        <v>0</v>
      </c>
      <c r="V4" s="2">
        <f t="shared" ca="1" si="2"/>
        <v>0</v>
      </c>
      <c r="W4" s="2">
        <f t="shared" ca="1" si="2"/>
        <v>0</v>
      </c>
      <c r="X4" s="2">
        <f t="shared" ca="1" si="2"/>
        <v>0</v>
      </c>
      <c r="Y4" s="2">
        <f t="shared" ca="1" si="2"/>
        <v>0</v>
      </c>
      <c r="Z4" s="2">
        <f t="shared" ca="1" si="2"/>
        <v>1</v>
      </c>
      <c r="AA4" s="2">
        <f t="shared" ca="1" si="2"/>
        <v>1</v>
      </c>
      <c r="AB4" s="2">
        <f t="shared" ca="1" si="2"/>
        <v>1</v>
      </c>
      <c r="AC4" s="2">
        <f t="shared" ca="1" si="4"/>
        <v>0</v>
      </c>
      <c r="AD4" s="2">
        <f t="shared" ca="1" si="4"/>
        <v>0</v>
      </c>
      <c r="AE4" s="2">
        <f t="shared" ca="1" si="4"/>
        <v>0</v>
      </c>
      <c r="AF4" s="2">
        <f t="shared" ca="1" si="4"/>
        <v>0</v>
      </c>
      <c r="AG4" s="2">
        <f t="shared" ca="1" si="4"/>
        <v>0</v>
      </c>
      <c r="AH4" s="2">
        <f t="shared" ca="1" si="4"/>
        <v>0</v>
      </c>
      <c r="AI4" s="2">
        <f t="shared" ca="1" si="5"/>
        <v>0</v>
      </c>
      <c r="AJ4" s="2">
        <f t="shared" ca="1" si="5"/>
        <v>0</v>
      </c>
      <c r="AK4" s="2">
        <f t="shared" ca="1" si="5"/>
        <v>0</v>
      </c>
      <c r="AL4" s="2">
        <f t="shared" ca="1" si="5"/>
        <v>0</v>
      </c>
      <c r="AM4" s="2">
        <f t="shared" ca="1" si="5"/>
        <v>0</v>
      </c>
      <c r="AN4" s="2">
        <f t="shared" ca="1" si="5"/>
        <v>0</v>
      </c>
      <c r="AO4" s="2">
        <f t="shared" ca="1" si="5"/>
        <v>0</v>
      </c>
      <c r="AP4" s="2">
        <f t="shared" ca="1" si="6"/>
        <v>0</v>
      </c>
      <c r="AQ4" s="2">
        <f t="shared" ca="1" si="6"/>
        <v>0</v>
      </c>
      <c r="AR4" s="2">
        <f t="shared" ca="1" si="6"/>
        <v>0</v>
      </c>
      <c r="AS4" s="2">
        <f t="shared" ca="1" si="7"/>
        <v>0</v>
      </c>
      <c r="AT4" s="2">
        <f ca="1">VLOOKUP($C4,サーバーロール,CELL("col",AT4)-2,0)</f>
        <v>0</v>
      </c>
      <c r="AU4" s="2">
        <f t="shared" ca="1" si="7"/>
        <v>0</v>
      </c>
      <c r="AV4" s="2">
        <f t="shared" ca="1" si="7"/>
        <v>0</v>
      </c>
      <c r="AW4" s="2">
        <f t="shared" ca="1" si="5"/>
        <v>0</v>
      </c>
      <c r="AX4" s="2">
        <f t="shared" ca="1" si="5"/>
        <v>0</v>
      </c>
      <c r="AY4" s="2">
        <f ca="1">VLOOKUP($C4,サーバーロール,CELL("col",AY4)-2,0)</f>
        <v>0</v>
      </c>
      <c r="AZ4" s="2">
        <f t="shared" ca="1" si="8"/>
        <v>0</v>
      </c>
      <c r="BA4" s="2">
        <f t="shared" ca="1" si="8"/>
        <v>0</v>
      </c>
      <c r="BB4" s="2">
        <f t="shared" ca="1" si="8"/>
        <v>0</v>
      </c>
    </row>
    <row r="5" spans="1:54" x14ac:dyDescent="0.15">
      <c r="A5" t="str">
        <f t="shared" ca="1" si="0"/>
        <v>SPAWN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ca="1">VLOOKUP($C5,サーバーロール,CELL("col",F5)-2,0)</f>
        <v>0</v>
      </c>
      <c r="G5" s="2">
        <f t="shared" ca="1" si="1"/>
        <v>0</v>
      </c>
      <c r="H5" s="2">
        <f ca="1">VLOOKUP($C5,サーバーロール,CELL("col",H5)-2,0)</f>
        <v>0</v>
      </c>
      <c r="I5" s="2">
        <f t="shared" ca="1" si="1"/>
        <v>0</v>
      </c>
      <c r="J5" s="2">
        <f ca="1">VLOOKUP($C5,サーバーロール,CELL("col",J5)-2,0)</f>
        <v>0</v>
      </c>
      <c r="K5" s="2">
        <f t="shared" ca="1" si="1"/>
        <v>0</v>
      </c>
      <c r="L5" s="2">
        <f ca="1">VLOOKUP($C5,サーバーロール,CELL("col",L5)-2,0)</f>
        <v>0</v>
      </c>
      <c r="M5" s="2">
        <f t="shared" ca="1" si="2"/>
        <v>0</v>
      </c>
      <c r="N5" s="2">
        <f t="shared" ca="1" si="2"/>
        <v>0</v>
      </c>
      <c r="O5" s="2">
        <f t="shared" ca="1" si="2"/>
        <v>0</v>
      </c>
      <c r="P5" s="2">
        <f t="shared" ca="1" si="2"/>
        <v>1</v>
      </c>
      <c r="Q5" s="2">
        <f t="shared" ca="1" si="3"/>
        <v>0</v>
      </c>
      <c r="R5" s="2">
        <f t="shared" ca="1" si="3"/>
        <v>0</v>
      </c>
      <c r="S5" s="2">
        <f t="shared" ca="1" si="3"/>
        <v>0</v>
      </c>
      <c r="T5" s="2">
        <f t="shared" ca="1" si="3"/>
        <v>0</v>
      </c>
      <c r="U5" s="2">
        <f t="shared" ca="1" si="2"/>
        <v>0</v>
      </c>
      <c r="V5" s="2">
        <f t="shared" ca="1" si="2"/>
        <v>0</v>
      </c>
      <c r="W5" s="2">
        <f t="shared" ca="1" si="2"/>
        <v>0</v>
      </c>
      <c r="X5" s="2">
        <f t="shared" ca="1" si="2"/>
        <v>0</v>
      </c>
      <c r="Y5" s="2">
        <f t="shared" ca="1" si="2"/>
        <v>0</v>
      </c>
      <c r="Z5" s="2">
        <f t="shared" ca="1" si="2"/>
        <v>0</v>
      </c>
      <c r="AA5" s="2">
        <f t="shared" ca="1" si="2"/>
        <v>0</v>
      </c>
      <c r="AB5" s="2">
        <f t="shared" ca="1" si="2"/>
        <v>1</v>
      </c>
      <c r="AC5" s="2">
        <f t="shared" ca="1" si="4"/>
        <v>0</v>
      </c>
      <c r="AD5" s="2">
        <f t="shared" ca="1" si="4"/>
        <v>0</v>
      </c>
      <c r="AE5" s="2">
        <f t="shared" ca="1" si="4"/>
        <v>0</v>
      </c>
      <c r="AF5" s="2">
        <f t="shared" ca="1" si="4"/>
        <v>0</v>
      </c>
      <c r="AG5" s="2">
        <f t="shared" ca="1" si="4"/>
        <v>0</v>
      </c>
      <c r="AH5" s="2">
        <f t="shared" ca="1" si="4"/>
        <v>0</v>
      </c>
      <c r="AI5" s="2">
        <f t="shared" ca="1" si="5"/>
        <v>0</v>
      </c>
      <c r="AJ5" s="2">
        <f t="shared" ca="1" si="5"/>
        <v>0</v>
      </c>
      <c r="AK5" s="2">
        <f t="shared" ca="1" si="5"/>
        <v>0</v>
      </c>
      <c r="AL5" s="2">
        <f t="shared" ca="1" si="5"/>
        <v>0</v>
      </c>
      <c r="AM5" s="2">
        <f t="shared" ca="1" si="5"/>
        <v>0</v>
      </c>
      <c r="AN5" s="2">
        <f t="shared" ca="1" si="5"/>
        <v>0</v>
      </c>
      <c r="AO5" s="2">
        <f t="shared" ca="1" si="5"/>
        <v>0</v>
      </c>
      <c r="AP5" s="2">
        <f t="shared" ca="1" si="6"/>
        <v>0</v>
      </c>
      <c r="AQ5" s="2">
        <f t="shared" ca="1" si="6"/>
        <v>0</v>
      </c>
      <c r="AR5" s="2">
        <f t="shared" ca="1" si="6"/>
        <v>0</v>
      </c>
      <c r="AS5" s="2">
        <f t="shared" ca="1" si="7"/>
        <v>0</v>
      </c>
      <c r="AT5" s="2">
        <f ca="1">VLOOKUP($C5,サーバーロール,CELL("col",AT5)-2,0)</f>
        <v>0</v>
      </c>
      <c r="AU5" s="2">
        <f t="shared" ca="1" si="7"/>
        <v>0</v>
      </c>
      <c r="AV5" s="2">
        <f t="shared" ca="1" si="7"/>
        <v>0</v>
      </c>
      <c r="AW5" s="2">
        <f t="shared" ca="1" si="5"/>
        <v>0</v>
      </c>
      <c r="AX5" s="2">
        <f t="shared" ca="1" si="5"/>
        <v>0</v>
      </c>
      <c r="AY5" s="2">
        <f ca="1">VLOOKUP($C5,サーバーロール,CELL("col",AY5)-2,0)</f>
        <v>0</v>
      </c>
      <c r="AZ5" s="2">
        <f t="shared" ca="1" si="8"/>
        <v>0</v>
      </c>
      <c r="BA5" s="2">
        <f t="shared" ca="1" si="8"/>
        <v>0</v>
      </c>
      <c r="BB5" s="2">
        <f t="shared" ca="1" si="8"/>
        <v>0</v>
      </c>
    </row>
    <row r="6" spans="1:54" x14ac:dyDescent="0.15">
      <c r="A6" t="str">
        <f t="shared" ca="1" si="0"/>
        <v>SPAWN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ca="1">VLOOKUP($C6,サーバーロール,CELL("col",F6)-2,0)</f>
        <v>0</v>
      </c>
      <c r="G6" s="2">
        <f t="shared" ca="1" si="1"/>
        <v>0</v>
      </c>
      <c r="H6" s="2">
        <f ca="1">VLOOKUP($C6,サーバーロール,CELL("col",H6)-2,0)</f>
        <v>0</v>
      </c>
      <c r="I6" s="2">
        <f t="shared" ca="1" si="1"/>
        <v>0</v>
      </c>
      <c r="J6" s="2">
        <f ca="1">VLOOKUP($C6,サーバーロール,CELL("col",J6)-2,0)</f>
        <v>0</v>
      </c>
      <c r="K6" s="2">
        <f t="shared" ca="1" si="1"/>
        <v>0</v>
      </c>
      <c r="L6" s="2">
        <f ca="1">VLOOKUP($C6,サーバーロール,CELL("col",L6)-2,0)</f>
        <v>0</v>
      </c>
      <c r="M6" s="2">
        <f t="shared" ca="1" si="2"/>
        <v>0</v>
      </c>
      <c r="N6" s="2">
        <f t="shared" ca="1" si="2"/>
        <v>0</v>
      </c>
      <c r="O6" s="2">
        <f t="shared" ca="1" si="2"/>
        <v>0</v>
      </c>
      <c r="P6" s="2">
        <f t="shared" ca="1" si="2"/>
        <v>0</v>
      </c>
      <c r="Q6" s="2">
        <f t="shared" ca="1" si="3"/>
        <v>0</v>
      </c>
      <c r="R6" s="2">
        <f t="shared" ca="1" si="3"/>
        <v>0</v>
      </c>
      <c r="S6" s="2">
        <f t="shared" ca="1" si="3"/>
        <v>0</v>
      </c>
      <c r="T6" s="2">
        <f t="shared" ca="1" si="3"/>
        <v>0</v>
      </c>
      <c r="U6" s="2">
        <f t="shared" ca="1" si="2"/>
        <v>1</v>
      </c>
      <c r="V6" s="2">
        <f t="shared" ca="1" si="2"/>
        <v>0</v>
      </c>
      <c r="W6" s="2">
        <f t="shared" ca="1" si="2"/>
        <v>0</v>
      </c>
      <c r="X6" s="2">
        <f t="shared" ca="1" si="2"/>
        <v>0</v>
      </c>
      <c r="Y6" s="2">
        <f t="shared" ca="1" si="2"/>
        <v>0</v>
      </c>
      <c r="Z6" s="2">
        <f t="shared" ca="1" si="2"/>
        <v>0</v>
      </c>
      <c r="AA6" s="2">
        <f t="shared" ca="1" si="2"/>
        <v>0</v>
      </c>
      <c r="AB6" s="2">
        <f t="shared" ca="1" si="2"/>
        <v>0</v>
      </c>
      <c r="AC6" s="2">
        <f t="shared" ca="1" si="4"/>
        <v>0</v>
      </c>
      <c r="AD6" s="2">
        <f t="shared" ca="1" si="4"/>
        <v>0</v>
      </c>
      <c r="AE6" s="2">
        <f t="shared" ca="1" si="4"/>
        <v>0</v>
      </c>
      <c r="AF6" s="2">
        <f t="shared" ca="1" si="4"/>
        <v>0</v>
      </c>
      <c r="AG6" s="2">
        <f t="shared" ca="1" si="4"/>
        <v>0</v>
      </c>
      <c r="AH6" s="2">
        <f t="shared" ca="1" si="4"/>
        <v>0</v>
      </c>
      <c r="AI6" s="2">
        <f t="shared" ca="1" si="5"/>
        <v>0</v>
      </c>
      <c r="AJ6" s="2">
        <f t="shared" ca="1" si="5"/>
        <v>0</v>
      </c>
      <c r="AK6" s="2">
        <f t="shared" ca="1" si="5"/>
        <v>0</v>
      </c>
      <c r="AL6" s="2">
        <f t="shared" ca="1" si="5"/>
        <v>0</v>
      </c>
      <c r="AM6" s="2">
        <f t="shared" ca="1" si="5"/>
        <v>0</v>
      </c>
      <c r="AN6" s="2">
        <f t="shared" ca="1" si="5"/>
        <v>0</v>
      </c>
      <c r="AO6" s="2">
        <f t="shared" ca="1" si="5"/>
        <v>0</v>
      </c>
      <c r="AP6" s="2">
        <f t="shared" ca="1" si="6"/>
        <v>0</v>
      </c>
      <c r="AQ6" s="2">
        <f t="shared" ca="1" si="6"/>
        <v>0</v>
      </c>
      <c r="AR6" s="2">
        <f t="shared" ca="1" si="6"/>
        <v>0</v>
      </c>
      <c r="AS6" s="2">
        <f t="shared" ca="1" si="7"/>
        <v>0</v>
      </c>
      <c r="AT6" s="2">
        <f ca="1">VLOOKUP($C6,サーバーロール,CELL("col",AT6)-2,0)</f>
        <v>0</v>
      </c>
      <c r="AU6" s="2">
        <f t="shared" ca="1" si="7"/>
        <v>0</v>
      </c>
      <c r="AV6" s="2">
        <f t="shared" ca="1" si="7"/>
        <v>0</v>
      </c>
      <c r="AW6" s="2">
        <f t="shared" ca="1" si="5"/>
        <v>0</v>
      </c>
      <c r="AX6" s="2">
        <f t="shared" ca="1" si="5"/>
        <v>0</v>
      </c>
      <c r="AY6" s="2">
        <f ca="1">VLOOKUP($C6,サーバーロール,CELL("col",AY6)-2,0)</f>
        <v>0</v>
      </c>
      <c r="AZ6" s="2">
        <f t="shared" ca="1" si="8"/>
        <v>0</v>
      </c>
      <c r="BA6" s="2">
        <f t="shared" ca="1" si="8"/>
        <v>0</v>
      </c>
      <c r="BB6" s="2">
        <f t="shared" ca="1" si="8"/>
        <v>0</v>
      </c>
    </row>
    <row r="7" spans="1:54" x14ac:dyDescent="0.15">
      <c r="A7" t="str">
        <f t="shared" ca="1" si="0"/>
        <v>SPAWN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x14ac:dyDescent="0.15">
      <c r="A8" t="str">
        <f t="shared" ca="1" si="0"/>
        <v>SPAWN</v>
      </c>
      <c r="B8" s="1" t="s">
        <v>30</v>
      </c>
      <c r="C8">
        <v>16</v>
      </c>
      <c r="D8" s="2">
        <f t="shared" ref="D8:L8" ca="1" si="9">VLOOKUP($C8,サーバーロール,CELL("col",D8)-2,0)</f>
        <v>1</v>
      </c>
      <c r="E8" s="2">
        <f t="shared" ca="1" si="9"/>
        <v>1</v>
      </c>
      <c r="F8" s="2">
        <f t="shared" ca="1" si="9"/>
        <v>1</v>
      </c>
      <c r="G8" s="2">
        <f t="shared" ca="1" si="9"/>
        <v>1</v>
      </c>
      <c r="H8" s="2">
        <f t="shared" ca="1" si="9"/>
        <v>1</v>
      </c>
      <c r="I8" s="2">
        <f t="shared" ca="1" si="9"/>
        <v>1</v>
      </c>
      <c r="J8" s="2">
        <f t="shared" ca="1" si="9"/>
        <v>1</v>
      </c>
      <c r="K8" s="2">
        <f t="shared" ca="1" si="9"/>
        <v>1</v>
      </c>
      <c r="L8" s="2">
        <f t="shared" ca="1" si="9"/>
        <v>1</v>
      </c>
      <c r="M8" s="2">
        <f t="shared" ref="M8:AB8" ca="1" si="10">VLOOKUP($C8,サーバーロール,CELL("col",M8)-2,0)</f>
        <v>1</v>
      </c>
      <c r="N8" s="2">
        <f t="shared" ca="1" si="10"/>
        <v>1</v>
      </c>
      <c r="O8" s="2">
        <f t="shared" ca="1" si="10"/>
        <v>1</v>
      </c>
      <c r="P8" s="2">
        <f t="shared" ca="1" si="10"/>
        <v>1</v>
      </c>
      <c r="Q8" s="2">
        <f ca="1">VLOOKUP($C8,サーバーロール,CELL("col",Q8)-2,0)</f>
        <v>1</v>
      </c>
      <c r="R8" s="2">
        <f ca="1">VLOOKUP($C8,サーバーロール,CELL("col",R8)-2,0)</f>
        <v>1</v>
      </c>
      <c r="S8" s="2">
        <f ca="1">VLOOKUP($C8,サーバーロール,CELL("col",S8)-2,0)</f>
        <v>1</v>
      </c>
      <c r="T8" s="2">
        <f t="shared" ref="T8" ca="1" si="11">VLOOKUP($C8,サーバーロール,CELL("col",T8)-2,0)</f>
        <v>1</v>
      </c>
      <c r="U8" s="2">
        <f t="shared" ca="1" si="10"/>
        <v>1</v>
      </c>
      <c r="V8" s="2">
        <f t="shared" ca="1" si="10"/>
        <v>1</v>
      </c>
      <c r="W8" s="2">
        <f t="shared" ca="1" si="10"/>
        <v>1</v>
      </c>
      <c r="X8" s="2">
        <f t="shared" ca="1" si="10"/>
        <v>1</v>
      </c>
      <c r="Y8" s="2">
        <f t="shared" ca="1" si="10"/>
        <v>1</v>
      </c>
      <c r="Z8" s="2">
        <f t="shared" ca="1" si="10"/>
        <v>1</v>
      </c>
      <c r="AA8" s="2">
        <f t="shared" ca="1" si="10"/>
        <v>1</v>
      </c>
      <c r="AB8" s="2">
        <f t="shared" ca="1" si="10"/>
        <v>1</v>
      </c>
      <c r="AC8" s="2">
        <f t="shared" ref="AC8:BB8" ca="1" si="12">VLOOKUP($C8,サーバーロール,CELL("col",AC8)-2,0)</f>
        <v>1</v>
      </c>
      <c r="AD8" s="2">
        <f t="shared" ca="1" si="12"/>
        <v>1</v>
      </c>
      <c r="AE8" s="2">
        <f t="shared" ca="1" si="12"/>
        <v>1</v>
      </c>
      <c r="AF8" s="2">
        <f t="shared" ca="1" si="12"/>
        <v>1</v>
      </c>
      <c r="AG8" s="2">
        <f t="shared" ca="1" si="12"/>
        <v>1</v>
      </c>
      <c r="AH8" s="2">
        <f t="shared" ca="1" si="12"/>
        <v>1</v>
      </c>
      <c r="AI8" s="2">
        <f t="shared" ca="1" si="12"/>
        <v>1</v>
      </c>
      <c r="AJ8" s="2">
        <f t="shared" ca="1" si="12"/>
        <v>1</v>
      </c>
      <c r="AK8" s="2">
        <f t="shared" ca="1" si="12"/>
        <v>1</v>
      </c>
      <c r="AL8" s="2">
        <f t="shared" ca="1" si="12"/>
        <v>1</v>
      </c>
      <c r="AM8" s="2">
        <f t="shared" ca="1" si="12"/>
        <v>1</v>
      </c>
      <c r="AN8" s="2">
        <f t="shared" ca="1" si="12"/>
        <v>1</v>
      </c>
      <c r="AO8" s="2">
        <f t="shared" ca="1" si="12"/>
        <v>1</v>
      </c>
      <c r="AP8" s="2">
        <f t="shared" ca="1" si="12"/>
        <v>1</v>
      </c>
      <c r="AQ8" s="2">
        <f t="shared" ca="1" si="12"/>
        <v>1</v>
      </c>
      <c r="AR8" s="2">
        <f t="shared" ca="1" si="12"/>
        <v>1</v>
      </c>
      <c r="AS8" s="2">
        <f t="shared" ca="1" si="12"/>
        <v>1</v>
      </c>
      <c r="AT8" s="2">
        <f t="shared" ca="1" si="12"/>
        <v>1</v>
      </c>
      <c r="AU8" s="2">
        <f t="shared" ca="1" si="12"/>
        <v>1</v>
      </c>
      <c r="AV8" s="2">
        <f t="shared" ca="1" si="12"/>
        <v>1</v>
      </c>
      <c r="AW8" s="2">
        <f t="shared" ca="1" si="12"/>
        <v>1</v>
      </c>
      <c r="AX8" s="2">
        <f t="shared" ca="1" si="12"/>
        <v>1</v>
      </c>
      <c r="AY8" s="2">
        <f ca="1">VLOOKUP($C8,サーバーロール,CELL("col",AY8)-2,0)</f>
        <v>1</v>
      </c>
      <c r="AZ8" s="2">
        <f t="shared" ca="1" si="12"/>
        <v>1</v>
      </c>
      <c r="BA8" s="2">
        <f t="shared" ca="1" si="12"/>
        <v>1</v>
      </c>
      <c r="BB8" s="2">
        <f t="shared" ca="1" si="12"/>
        <v>1</v>
      </c>
    </row>
    <row r="9" spans="1:54" x14ac:dyDescent="0.15">
      <c r="A9" t="str">
        <f t="shared" ca="1" si="0"/>
        <v>SPAWN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15">
      <c r="A10" t="str">
        <f t="shared" ca="1" si="0"/>
        <v>SPAWN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15">
      <c r="A11" t="str">
        <f t="shared" ca="1" si="0"/>
        <v>SPAWN</v>
      </c>
      <c r="B11" s="1" t="s">
        <v>33</v>
      </c>
      <c r="C11">
        <v>19</v>
      </c>
      <c r="D11" s="2">
        <f t="shared" ref="D11:L12" ca="1" si="13">VLOOKUP($C11,サーバーロール,CELL("col",D11)-2,0)</f>
        <v>1</v>
      </c>
      <c r="E11" s="2">
        <f t="shared" ca="1" si="13"/>
        <v>1</v>
      </c>
      <c r="F11" s="2">
        <f t="shared" ca="1" si="13"/>
        <v>1</v>
      </c>
      <c r="G11" s="2">
        <f t="shared" ca="1" si="13"/>
        <v>1</v>
      </c>
      <c r="H11" s="2">
        <f t="shared" ca="1" si="13"/>
        <v>1</v>
      </c>
      <c r="I11" s="2">
        <f t="shared" ca="1" si="13"/>
        <v>1</v>
      </c>
      <c r="J11" s="2">
        <f t="shared" ca="1" si="13"/>
        <v>1</v>
      </c>
      <c r="K11" s="2">
        <f t="shared" ca="1" si="13"/>
        <v>1</v>
      </c>
      <c r="L11" s="2">
        <f t="shared" ca="1" si="13"/>
        <v>1</v>
      </c>
      <c r="M11" s="2">
        <f t="shared" ref="M11:AB12" ca="1" si="14">VLOOKUP($C11,サーバーロール,CELL("col",M11)-2,0)</f>
        <v>1</v>
      </c>
      <c r="N11" s="2">
        <f t="shared" ca="1" si="14"/>
        <v>1</v>
      </c>
      <c r="O11" s="2">
        <f t="shared" ca="1" si="14"/>
        <v>1</v>
      </c>
      <c r="P11" s="2">
        <f t="shared" ca="1" si="14"/>
        <v>1</v>
      </c>
      <c r="Q11" s="2">
        <f t="shared" ref="Q11:T12" ca="1" si="15">VLOOKUP($C11,サーバーロール,CELL("col",Q11)-2,0)</f>
        <v>1</v>
      </c>
      <c r="R11" s="2">
        <f t="shared" ca="1" si="15"/>
        <v>1</v>
      </c>
      <c r="S11" s="2">
        <f t="shared" ca="1" si="15"/>
        <v>1</v>
      </c>
      <c r="T11" s="2">
        <f t="shared" ca="1" si="15"/>
        <v>1</v>
      </c>
      <c r="U11" s="2">
        <f t="shared" ca="1" si="14"/>
        <v>1</v>
      </c>
      <c r="V11" s="2">
        <f t="shared" ca="1" si="14"/>
        <v>1</v>
      </c>
      <c r="W11" s="2">
        <f t="shared" ca="1" si="14"/>
        <v>1</v>
      </c>
      <c r="X11" s="2">
        <f t="shared" ca="1" si="14"/>
        <v>1</v>
      </c>
      <c r="Y11" s="2">
        <f t="shared" ca="1" si="14"/>
        <v>1</v>
      </c>
      <c r="Z11" s="2">
        <f t="shared" ca="1" si="14"/>
        <v>1</v>
      </c>
      <c r="AA11" s="2">
        <f t="shared" ca="1" si="14"/>
        <v>1</v>
      </c>
      <c r="AB11" s="2">
        <f t="shared" ca="1" si="14"/>
        <v>1</v>
      </c>
      <c r="AC11" s="2">
        <f t="shared" ref="AC11:AH12" ca="1" si="16">VLOOKUP($C11,サーバーロール,CELL("col",AC11)-2,0)</f>
        <v>1</v>
      </c>
      <c r="AD11" s="2">
        <f t="shared" ca="1" si="16"/>
        <v>1</v>
      </c>
      <c r="AE11" s="2">
        <f t="shared" ca="1" si="16"/>
        <v>1</v>
      </c>
      <c r="AF11" s="2">
        <f t="shared" ca="1" si="16"/>
        <v>1</v>
      </c>
      <c r="AG11" s="2">
        <f t="shared" ca="1" si="16"/>
        <v>1</v>
      </c>
      <c r="AH11" s="2">
        <f t="shared" ca="1" si="16"/>
        <v>1</v>
      </c>
      <c r="AI11" s="2">
        <f t="shared" ref="AI11:AX12" ca="1" si="17">VLOOKUP($C11,サーバーロール,CELL("col",AI11)-2,0)</f>
        <v>1</v>
      </c>
      <c r="AJ11" s="2">
        <f t="shared" ca="1" si="17"/>
        <v>1</v>
      </c>
      <c r="AK11" s="2">
        <f t="shared" ca="1" si="17"/>
        <v>1</v>
      </c>
      <c r="AL11" s="2">
        <f t="shared" ca="1" si="17"/>
        <v>1</v>
      </c>
      <c r="AM11" s="2">
        <f t="shared" ca="1" si="17"/>
        <v>1</v>
      </c>
      <c r="AN11" s="2">
        <f t="shared" ca="1" si="17"/>
        <v>1</v>
      </c>
      <c r="AO11" s="2">
        <f t="shared" ca="1" si="17"/>
        <v>1</v>
      </c>
      <c r="AP11" s="2">
        <f t="shared" ref="AP11:AR12" ca="1" si="18">VLOOKUP($C11,サーバーロール,CELL("col",AP11)-2,0)</f>
        <v>1</v>
      </c>
      <c r="AQ11" s="2">
        <f t="shared" ca="1" si="18"/>
        <v>1</v>
      </c>
      <c r="AR11" s="2">
        <f t="shared" ca="1" si="18"/>
        <v>1</v>
      </c>
      <c r="AS11" s="2">
        <f t="shared" ref="AS11:AV12" ca="1" si="19">VLOOKUP($C11,サーバーロール,CELL("col",AS11)-2,0)</f>
        <v>1</v>
      </c>
      <c r="AT11" s="2">
        <f ca="1">VLOOKUP($C11,サーバーロール,CELL("col",AT11)-2,0)</f>
        <v>1</v>
      </c>
      <c r="AU11" s="2">
        <f t="shared" ca="1" si="19"/>
        <v>1</v>
      </c>
      <c r="AV11" s="2">
        <f t="shared" ca="1" si="19"/>
        <v>1</v>
      </c>
      <c r="AW11" s="2">
        <f t="shared" ca="1" si="17"/>
        <v>1</v>
      </c>
      <c r="AX11" s="2">
        <f t="shared" ca="1" si="17"/>
        <v>1</v>
      </c>
      <c r="AY11" s="2">
        <f ca="1">VLOOKUP($C11,サーバーロール,CELL("col",AY11)-2,0)</f>
        <v>1</v>
      </c>
      <c r="AZ11" s="2">
        <f t="shared" ref="AZ11:BB12" ca="1" si="20">VLOOKUP($C11,サーバーロール,CELL("col",AZ11)-2,0)</f>
        <v>1</v>
      </c>
      <c r="BA11" s="2">
        <f t="shared" ca="1" si="20"/>
        <v>1</v>
      </c>
      <c r="BB11" s="2">
        <f t="shared" ca="1" si="20"/>
        <v>1</v>
      </c>
    </row>
    <row r="12" spans="1:54" x14ac:dyDescent="0.15">
      <c r="A12" t="str">
        <f t="shared" ca="1" si="0"/>
        <v>SPAWN</v>
      </c>
      <c r="B12" s="1" t="s">
        <v>34</v>
      </c>
      <c r="C12">
        <v>20</v>
      </c>
      <c r="D12" s="2">
        <f t="shared" ca="1" si="13"/>
        <v>1</v>
      </c>
      <c r="E12" s="2">
        <f t="shared" ca="1" si="13"/>
        <v>1</v>
      </c>
      <c r="F12" s="2">
        <f t="shared" ca="1" si="13"/>
        <v>1</v>
      </c>
      <c r="G12" s="2">
        <f t="shared" ca="1" si="13"/>
        <v>1</v>
      </c>
      <c r="H12" s="2">
        <f t="shared" ca="1" si="13"/>
        <v>1</v>
      </c>
      <c r="I12" s="2">
        <f t="shared" ca="1" si="13"/>
        <v>1</v>
      </c>
      <c r="J12" s="2">
        <f t="shared" ca="1" si="13"/>
        <v>1</v>
      </c>
      <c r="K12" s="2">
        <f t="shared" ca="1" si="13"/>
        <v>1</v>
      </c>
      <c r="L12" s="2">
        <f t="shared" ca="1" si="13"/>
        <v>1</v>
      </c>
      <c r="M12" s="2">
        <f t="shared" ca="1" si="14"/>
        <v>1</v>
      </c>
      <c r="N12" s="2">
        <f t="shared" ca="1" si="14"/>
        <v>1</v>
      </c>
      <c r="O12" s="2">
        <f t="shared" ca="1" si="14"/>
        <v>1</v>
      </c>
      <c r="P12" s="2">
        <f t="shared" ca="1" si="14"/>
        <v>1</v>
      </c>
      <c r="Q12" s="2">
        <f t="shared" ca="1" si="15"/>
        <v>1</v>
      </c>
      <c r="R12" s="2">
        <f t="shared" ca="1" si="15"/>
        <v>1</v>
      </c>
      <c r="S12" s="2">
        <f t="shared" ca="1" si="15"/>
        <v>1</v>
      </c>
      <c r="T12" s="2">
        <f t="shared" ca="1" si="15"/>
        <v>1</v>
      </c>
      <c r="U12" s="2">
        <f t="shared" ca="1" si="14"/>
        <v>1</v>
      </c>
      <c r="V12" s="2">
        <f t="shared" ca="1" si="14"/>
        <v>1</v>
      </c>
      <c r="W12" s="2">
        <f t="shared" ca="1" si="14"/>
        <v>1</v>
      </c>
      <c r="X12" s="2">
        <f t="shared" ca="1" si="14"/>
        <v>1</v>
      </c>
      <c r="Y12" s="2">
        <f t="shared" ca="1" si="14"/>
        <v>1</v>
      </c>
      <c r="Z12" s="2">
        <f t="shared" ca="1" si="14"/>
        <v>1</v>
      </c>
      <c r="AA12" s="2">
        <f t="shared" ca="1" si="14"/>
        <v>1</v>
      </c>
      <c r="AB12" s="2">
        <f t="shared" ca="1" si="14"/>
        <v>1</v>
      </c>
      <c r="AC12" s="2">
        <f t="shared" ca="1" si="16"/>
        <v>1</v>
      </c>
      <c r="AD12" s="2">
        <f t="shared" ca="1" si="16"/>
        <v>1</v>
      </c>
      <c r="AE12" s="2">
        <f t="shared" ca="1" si="16"/>
        <v>1</v>
      </c>
      <c r="AF12" s="2">
        <f t="shared" ca="1" si="16"/>
        <v>1</v>
      </c>
      <c r="AG12" s="2">
        <f t="shared" ca="1" si="16"/>
        <v>1</v>
      </c>
      <c r="AH12" s="2">
        <f t="shared" ca="1" si="16"/>
        <v>1</v>
      </c>
      <c r="AI12" s="2">
        <f t="shared" ca="1" si="17"/>
        <v>1</v>
      </c>
      <c r="AJ12" s="2">
        <f t="shared" ca="1" si="17"/>
        <v>1</v>
      </c>
      <c r="AK12" s="2">
        <f t="shared" ca="1" si="17"/>
        <v>1</v>
      </c>
      <c r="AL12" s="2">
        <f t="shared" ca="1" si="17"/>
        <v>1</v>
      </c>
      <c r="AM12" s="2">
        <f t="shared" ca="1" si="17"/>
        <v>1</v>
      </c>
      <c r="AN12" s="2">
        <f t="shared" ca="1" si="17"/>
        <v>1</v>
      </c>
      <c r="AO12" s="2">
        <f t="shared" ca="1" si="17"/>
        <v>1</v>
      </c>
      <c r="AP12" s="2">
        <f t="shared" ca="1" si="18"/>
        <v>1</v>
      </c>
      <c r="AQ12" s="2">
        <f t="shared" ca="1" si="18"/>
        <v>1</v>
      </c>
      <c r="AR12" s="2">
        <f t="shared" ca="1" si="18"/>
        <v>1</v>
      </c>
      <c r="AS12" s="2">
        <f t="shared" ca="1" si="19"/>
        <v>1</v>
      </c>
      <c r="AT12" s="2">
        <f ca="1">VLOOKUP($C12,サーバーロール,CELL("col",AT12)-2,0)</f>
        <v>1</v>
      </c>
      <c r="AU12" s="2">
        <f t="shared" ca="1" si="19"/>
        <v>1</v>
      </c>
      <c r="AV12" s="2">
        <f t="shared" ca="1" si="19"/>
        <v>1</v>
      </c>
      <c r="AW12" s="2">
        <f t="shared" ca="1" si="17"/>
        <v>1</v>
      </c>
      <c r="AX12" s="2">
        <f t="shared" ca="1" si="17"/>
        <v>1</v>
      </c>
      <c r="AY12" s="2">
        <f ca="1">VLOOKUP($C12,サーバーロール,CELL("col",AY12)-2,0)</f>
        <v>1</v>
      </c>
      <c r="AZ12" s="2">
        <f t="shared" ca="1" si="20"/>
        <v>1</v>
      </c>
      <c r="BA12" s="2">
        <f t="shared" ca="1" si="20"/>
        <v>1</v>
      </c>
      <c r="BB12" s="2">
        <f t="shared" ca="1" si="20"/>
        <v>1</v>
      </c>
    </row>
    <row r="13" spans="1:54" x14ac:dyDescent="0.15">
      <c r="A13" t="str">
        <f t="shared" ca="1" si="0"/>
        <v>SPAWN</v>
      </c>
      <c r="B13" s="1" t="s">
        <v>35</v>
      </c>
      <c r="C13">
        <v>21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54" x14ac:dyDescent="0.15">
      <c r="A14" t="str">
        <f t="shared" ca="1" si="0"/>
        <v>SPAWN</v>
      </c>
      <c r="B14" s="1" t="s">
        <v>36</v>
      </c>
      <c r="C14">
        <v>22</v>
      </c>
      <c r="D14" s="2">
        <f t="shared" ref="D14:K19" ca="1" si="21">VLOOKUP($C14,サーバーロール,CELL("col",D14)-2,0)</f>
        <v>1</v>
      </c>
      <c r="E14" s="2">
        <f t="shared" ca="1" si="21"/>
        <v>1</v>
      </c>
      <c r="F14" s="2">
        <f ca="1">VLOOKUP($C14,サーバーロール,CELL("col",F14)-2,0)</f>
        <v>1</v>
      </c>
      <c r="G14" s="2">
        <f t="shared" ca="1" si="21"/>
        <v>1</v>
      </c>
      <c r="H14" s="2">
        <f ca="1">VLOOKUP($C14,サーバーロール,CELL("col",H14)-2,0)</f>
        <v>1</v>
      </c>
      <c r="I14" s="2">
        <f t="shared" ca="1" si="21"/>
        <v>1</v>
      </c>
      <c r="J14" s="2">
        <f ca="1">VLOOKUP($C14,サーバーロール,CELL("col",J14)-2,0)</f>
        <v>1</v>
      </c>
      <c r="K14" s="2">
        <f t="shared" ca="1" si="21"/>
        <v>1</v>
      </c>
      <c r="L14" s="2">
        <f ca="1">VLOOKUP($C14,サーバーロール,CELL("col",L14)-2,0)</f>
        <v>1</v>
      </c>
      <c r="M14" s="2">
        <f t="shared" ref="M14:AB16" ca="1" si="22">VLOOKUP($C14,サーバーロール,CELL("col",M14)-2,0)</f>
        <v>1</v>
      </c>
      <c r="N14" s="2">
        <f t="shared" ca="1" si="22"/>
        <v>1</v>
      </c>
      <c r="O14" s="2">
        <f t="shared" ca="1" si="22"/>
        <v>1</v>
      </c>
      <c r="P14" s="2">
        <f t="shared" ca="1" si="22"/>
        <v>1</v>
      </c>
      <c r="Q14" s="2">
        <f t="shared" ref="Q14:T16" ca="1" si="23">VLOOKUP($C14,サーバーロール,CELL("col",Q14)-2,0)</f>
        <v>1</v>
      </c>
      <c r="R14" s="2">
        <f t="shared" ca="1" si="23"/>
        <v>1</v>
      </c>
      <c r="S14" s="2">
        <f t="shared" ca="1" si="23"/>
        <v>1</v>
      </c>
      <c r="T14" s="2">
        <f t="shared" ca="1" si="23"/>
        <v>1</v>
      </c>
      <c r="U14" s="2">
        <f t="shared" ca="1" si="22"/>
        <v>1</v>
      </c>
      <c r="V14" s="2">
        <f t="shared" ca="1" si="22"/>
        <v>1</v>
      </c>
      <c r="W14" s="2">
        <f t="shared" ca="1" si="22"/>
        <v>1</v>
      </c>
      <c r="X14" s="2">
        <f t="shared" ca="1" si="22"/>
        <v>1</v>
      </c>
      <c r="Y14" s="2">
        <f t="shared" ca="1" si="22"/>
        <v>1</v>
      </c>
      <c r="Z14" s="2">
        <f t="shared" ca="1" si="22"/>
        <v>1</v>
      </c>
      <c r="AA14" s="2">
        <f t="shared" ca="1" si="22"/>
        <v>1</v>
      </c>
      <c r="AB14" s="2">
        <f t="shared" ca="1" si="22"/>
        <v>1</v>
      </c>
      <c r="AC14" s="2">
        <f t="shared" ref="AC14:AH16" ca="1" si="24">VLOOKUP($C14,サーバーロール,CELL("col",AC14)-2,0)</f>
        <v>1</v>
      </c>
      <c r="AD14" s="2">
        <f t="shared" ca="1" si="24"/>
        <v>1</v>
      </c>
      <c r="AE14" s="2">
        <f t="shared" ca="1" si="24"/>
        <v>1</v>
      </c>
      <c r="AF14" s="2">
        <f t="shared" ca="1" si="24"/>
        <v>1</v>
      </c>
      <c r="AG14" s="2">
        <f t="shared" ca="1" si="24"/>
        <v>1</v>
      </c>
      <c r="AH14" s="2">
        <f t="shared" ca="1" si="24"/>
        <v>1</v>
      </c>
      <c r="AI14" s="2">
        <f t="shared" ref="AI14:AX16" ca="1" si="25">VLOOKUP($C14,サーバーロール,CELL("col",AI14)-2,0)</f>
        <v>1</v>
      </c>
      <c r="AJ14" s="2">
        <f t="shared" ca="1" si="25"/>
        <v>1</v>
      </c>
      <c r="AK14" s="2">
        <f t="shared" ca="1" si="25"/>
        <v>1</v>
      </c>
      <c r="AL14" s="2">
        <f t="shared" ca="1" si="25"/>
        <v>1</v>
      </c>
      <c r="AM14" s="2">
        <f t="shared" ca="1" si="25"/>
        <v>1</v>
      </c>
      <c r="AN14" s="2">
        <f t="shared" ca="1" si="25"/>
        <v>1</v>
      </c>
      <c r="AO14" s="2">
        <f t="shared" ca="1" si="25"/>
        <v>1</v>
      </c>
      <c r="AP14" s="2">
        <f t="shared" ref="AP14:AR16" ca="1" si="26">VLOOKUP($C14,サーバーロール,CELL("col",AP14)-2,0)</f>
        <v>1</v>
      </c>
      <c r="AQ14" s="2">
        <f t="shared" ca="1" si="26"/>
        <v>1</v>
      </c>
      <c r="AR14" s="2">
        <f t="shared" ca="1" si="26"/>
        <v>1</v>
      </c>
      <c r="AS14" s="2">
        <f t="shared" ref="AS14:AV16" ca="1" si="27">VLOOKUP($C14,サーバーロール,CELL("col",AS14)-2,0)</f>
        <v>1</v>
      </c>
      <c r="AT14" s="2">
        <f ca="1">VLOOKUP($C14,サーバーロール,CELL("col",AT14)-2,0)</f>
        <v>1</v>
      </c>
      <c r="AU14" s="2">
        <f t="shared" ca="1" si="27"/>
        <v>1</v>
      </c>
      <c r="AV14" s="2">
        <f t="shared" ca="1" si="27"/>
        <v>1</v>
      </c>
      <c r="AW14" s="2">
        <f t="shared" ca="1" si="25"/>
        <v>1</v>
      </c>
      <c r="AX14" s="2">
        <f t="shared" ca="1" si="25"/>
        <v>1</v>
      </c>
      <c r="AY14" s="2">
        <f ca="1">VLOOKUP($C14,サーバーロール,CELL("col",AY14)-2,0)</f>
        <v>1</v>
      </c>
      <c r="AZ14" s="2">
        <f t="shared" ref="AZ14:BB16" ca="1" si="28">VLOOKUP($C14,サーバーロール,CELL("col",AZ14)-2,0)</f>
        <v>1</v>
      </c>
      <c r="BA14" s="2">
        <f t="shared" ca="1" si="28"/>
        <v>1</v>
      </c>
      <c r="BB14" s="2">
        <f t="shared" ca="1" si="28"/>
        <v>1</v>
      </c>
    </row>
    <row r="15" spans="1:54" x14ac:dyDescent="0.15">
      <c r="A15" t="str">
        <f t="shared" ca="1" si="0"/>
        <v>SPAWN</v>
      </c>
      <c r="B15" s="1" t="s">
        <v>37</v>
      </c>
      <c r="C15">
        <v>23</v>
      </c>
      <c r="D15" s="2">
        <f t="shared" ca="1" si="21"/>
        <v>1</v>
      </c>
      <c r="E15" s="2">
        <f t="shared" ca="1" si="21"/>
        <v>1</v>
      </c>
      <c r="F15" s="2">
        <f ca="1">VLOOKUP($C15,サーバーロール,CELL("col",F15)-2,0)</f>
        <v>1</v>
      </c>
      <c r="G15" s="2">
        <f t="shared" ca="1" si="21"/>
        <v>1</v>
      </c>
      <c r="H15" s="2">
        <f ca="1">VLOOKUP($C15,サーバーロール,CELL("col",H15)-2,0)</f>
        <v>1</v>
      </c>
      <c r="I15" s="2">
        <f t="shared" ca="1" si="21"/>
        <v>1</v>
      </c>
      <c r="J15" s="2">
        <f ca="1">VLOOKUP($C15,サーバーロール,CELL("col",J15)-2,0)</f>
        <v>1</v>
      </c>
      <c r="K15" s="2">
        <f t="shared" ca="1" si="21"/>
        <v>1</v>
      </c>
      <c r="L15" s="2">
        <f ca="1">VLOOKUP($C15,サーバーロール,CELL("col",L15)-2,0)</f>
        <v>1</v>
      </c>
      <c r="M15" s="2">
        <f t="shared" ca="1" si="22"/>
        <v>1</v>
      </c>
      <c r="N15" s="2">
        <f t="shared" ca="1" si="22"/>
        <v>1</v>
      </c>
      <c r="O15" s="2">
        <f t="shared" ca="1" si="22"/>
        <v>1</v>
      </c>
      <c r="P15" s="2">
        <f t="shared" ca="1" si="22"/>
        <v>1</v>
      </c>
      <c r="Q15" s="2">
        <f t="shared" ca="1" si="23"/>
        <v>1</v>
      </c>
      <c r="R15" s="2">
        <f t="shared" ca="1" si="23"/>
        <v>1</v>
      </c>
      <c r="S15" s="2">
        <f t="shared" ca="1" si="23"/>
        <v>1</v>
      </c>
      <c r="T15" s="2">
        <f t="shared" ca="1" si="23"/>
        <v>1</v>
      </c>
      <c r="U15" s="2">
        <f t="shared" ca="1" si="22"/>
        <v>1</v>
      </c>
      <c r="V15" s="2">
        <f t="shared" ca="1" si="22"/>
        <v>1</v>
      </c>
      <c r="W15" s="2">
        <f t="shared" ca="1" si="22"/>
        <v>1</v>
      </c>
      <c r="X15" s="2">
        <f t="shared" ca="1" si="22"/>
        <v>1</v>
      </c>
      <c r="Y15" s="2">
        <f t="shared" ca="1" si="22"/>
        <v>1</v>
      </c>
      <c r="Z15" s="2">
        <f t="shared" ca="1" si="22"/>
        <v>1</v>
      </c>
      <c r="AA15" s="2">
        <f t="shared" ca="1" si="22"/>
        <v>1</v>
      </c>
      <c r="AB15" s="2">
        <f t="shared" ca="1" si="22"/>
        <v>1</v>
      </c>
      <c r="AC15" s="2">
        <f t="shared" ca="1" si="24"/>
        <v>1</v>
      </c>
      <c r="AD15" s="2">
        <f t="shared" ca="1" si="24"/>
        <v>1</v>
      </c>
      <c r="AE15" s="2">
        <f t="shared" ca="1" si="24"/>
        <v>1</v>
      </c>
      <c r="AF15" s="2">
        <f t="shared" ca="1" si="24"/>
        <v>1</v>
      </c>
      <c r="AG15" s="2">
        <f t="shared" ca="1" si="24"/>
        <v>1</v>
      </c>
      <c r="AH15" s="2">
        <f t="shared" ca="1" si="24"/>
        <v>1</v>
      </c>
      <c r="AI15" s="2">
        <f t="shared" ca="1" si="25"/>
        <v>1</v>
      </c>
      <c r="AJ15" s="2">
        <f t="shared" ca="1" si="25"/>
        <v>1</v>
      </c>
      <c r="AK15" s="2">
        <f t="shared" ca="1" si="25"/>
        <v>1</v>
      </c>
      <c r="AL15" s="2">
        <f t="shared" ca="1" si="25"/>
        <v>1</v>
      </c>
      <c r="AM15" s="2">
        <f t="shared" ca="1" si="25"/>
        <v>1</v>
      </c>
      <c r="AN15" s="2">
        <f t="shared" ca="1" si="25"/>
        <v>1</v>
      </c>
      <c r="AO15" s="2">
        <f t="shared" ca="1" si="25"/>
        <v>1</v>
      </c>
      <c r="AP15" s="2">
        <f t="shared" ca="1" si="26"/>
        <v>1</v>
      </c>
      <c r="AQ15" s="2">
        <f t="shared" ca="1" si="26"/>
        <v>1</v>
      </c>
      <c r="AR15" s="2">
        <f t="shared" ca="1" si="26"/>
        <v>1</v>
      </c>
      <c r="AS15" s="2">
        <f t="shared" ca="1" si="27"/>
        <v>1</v>
      </c>
      <c r="AT15" s="2">
        <f ca="1">VLOOKUP($C15,サーバーロール,CELL("col",AT15)-2,0)</f>
        <v>1</v>
      </c>
      <c r="AU15" s="2">
        <f t="shared" ca="1" si="27"/>
        <v>1</v>
      </c>
      <c r="AV15" s="2">
        <f t="shared" ca="1" si="27"/>
        <v>1</v>
      </c>
      <c r="AW15" s="2">
        <f t="shared" ca="1" si="25"/>
        <v>1</v>
      </c>
      <c r="AX15" s="2">
        <f t="shared" ca="1" si="25"/>
        <v>1</v>
      </c>
      <c r="AY15" s="2">
        <f ca="1">VLOOKUP($C15,サーバーロール,CELL("col",AY15)-2,0)</f>
        <v>1</v>
      </c>
      <c r="AZ15" s="2">
        <f t="shared" ca="1" si="28"/>
        <v>1</v>
      </c>
      <c r="BA15" s="2">
        <f t="shared" ca="1" si="28"/>
        <v>1</v>
      </c>
      <c r="BB15" s="2">
        <f t="shared" ca="1" si="28"/>
        <v>1</v>
      </c>
    </row>
    <row r="16" spans="1:54" x14ac:dyDescent="0.15">
      <c r="A16" t="str">
        <f t="shared" ca="1" si="0"/>
        <v>SPAWN</v>
      </c>
      <c r="B16" s="5" t="s">
        <v>55</v>
      </c>
      <c r="C16">
        <v>24</v>
      </c>
      <c r="D16" s="2">
        <f t="shared" ca="1" si="21"/>
        <v>0</v>
      </c>
      <c r="E16" s="2">
        <f t="shared" ca="1" si="21"/>
        <v>0</v>
      </c>
      <c r="F16" s="2">
        <f ca="1">VLOOKUP($C16,サーバーロール,CELL("col",F16)-2,0)</f>
        <v>0</v>
      </c>
      <c r="G16" s="2">
        <f t="shared" ca="1" si="21"/>
        <v>0</v>
      </c>
      <c r="H16" s="2">
        <f ca="1">VLOOKUP($C16,サーバーロール,CELL("col",H16)-2,0)</f>
        <v>0</v>
      </c>
      <c r="I16" s="2">
        <f t="shared" ca="1" si="21"/>
        <v>0</v>
      </c>
      <c r="J16" s="2">
        <f ca="1">VLOOKUP($C16,サーバーロール,CELL("col",J16)-2,0)</f>
        <v>0</v>
      </c>
      <c r="K16" s="2">
        <f t="shared" ca="1" si="21"/>
        <v>0</v>
      </c>
      <c r="L16" s="2">
        <f ca="1">VLOOKUP($C16,サーバーロール,CELL("col",L16)-2,0)</f>
        <v>1</v>
      </c>
      <c r="M16" s="2">
        <f t="shared" ca="1" si="22"/>
        <v>1</v>
      </c>
      <c r="N16" s="2">
        <f t="shared" ca="1" si="22"/>
        <v>1</v>
      </c>
      <c r="O16" s="2">
        <f t="shared" ca="1" si="22"/>
        <v>1</v>
      </c>
      <c r="P16" s="2">
        <f t="shared" ca="1" si="22"/>
        <v>1</v>
      </c>
      <c r="Q16" s="2">
        <f t="shared" ca="1" si="23"/>
        <v>0</v>
      </c>
      <c r="R16" s="2">
        <f t="shared" ca="1" si="23"/>
        <v>0</v>
      </c>
      <c r="S16" s="2">
        <f t="shared" ca="1" si="23"/>
        <v>0</v>
      </c>
      <c r="T16" s="2">
        <f t="shared" ca="1" si="23"/>
        <v>0</v>
      </c>
      <c r="U16" s="2">
        <f t="shared" ca="1" si="22"/>
        <v>0</v>
      </c>
      <c r="V16" s="2">
        <f t="shared" ca="1" si="22"/>
        <v>0</v>
      </c>
      <c r="W16" s="2">
        <f t="shared" ca="1" si="22"/>
        <v>0</v>
      </c>
      <c r="X16" s="2">
        <f t="shared" ca="1" si="22"/>
        <v>0</v>
      </c>
      <c r="Y16" s="2">
        <f t="shared" ca="1" si="22"/>
        <v>1</v>
      </c>
      <c r="Z16" s="2">
        <f t="shared" ca="1" si="22"/>
        <v>0</v>
      </c>
      <c r="AA16" s="2">
        <f t="shared" ca="1" si="22"/>
        <v>0</v>
      </c>
      <c r="AB16" s="2">
        <f t="shared" ca="1" si="22"/>
        <v>1</v>
      </c>
      <c r="AC16" s="2">
        <f t="shared" ca="1" si="24"/>
        <v>0</v>
      </c>
      <c r="AD16" s="2">
        <f t="shared" ca="1" si="24"/>
        <v>0</v>
      </c>
      <c r="AE16" s="2">
        <f t="shared" ca="1" si="24"/>
        <v>0</v>
      </c>
      <c r="AF16" s="2">
        <f t="shared" ca="1" si="24"/>
        <v>0</v>
      </c>
      <c r="AG16" s="2">
        <f t="shared" ca="1" si="24"/>
        <v>0</v>
      </c>
      <c r="AH16" s="2">
        <f t="shared" ca="1" si="24"/>
        <v>0</v>
      </c>
      <c r="AI16" s="2">
        <f t="shared" ca="1" si="25"/>
        <v>0</v>
      </c>
      <c r="AJ16" s="2">
        <f t="shared" ca="1" si="25"/>
        <v>0</v>
      </c>
      <c r="AK16" s="2">
        <f t="shared" ca="1" si="25"/>
        <v>0</v>
      </c>
      <c r="AL16" s="2">
        <f t="shared" ca="1" si="25"/>
        <v>0</v>
      </c>
      <c r="AM16" s="2">
        <f t="shared" ca="1" si="25"/>
        <v>0</v>
      </c>
      <c r="AN16" s="2">
        <f t="shared" ca="1" si="25"/>
        <v>0</v>
      </c>
      <c r="AO16" s="2">
        <f t="shared" ca="1" si="25"/>
        <v>0</v>
      </c>
      <c r="AP16" s="2">
        <f t="shared" ca="1" si="26"/>
        <v>0</v>
      </c>
      <c r="AQ16" s="2">
        <f t="shared" ca="1" si="26"/>
        <v>0</v>
      </c>
      <c r="AR16" s="2">
        <f t="shared" ca="1" si="26"/>
        <v>0</v>
      </c>
      <c r="AS16" s="2">
        <f t="shared" ca="1" si="27"/>
        <v>0</v>
      </c>
      <c r="AT16" s="2">
        <f ca="1">VLOOKUP($C16,サーバーロール,CELL("col",AT16)-2,0)</f>
        <v>0</v>
      </c>
      <c r="AU16" s="2">
        <f t="shared" ca="1" si="27"/>
        <v>0</v>
      </c>
      <c r="AV16" s="2">
        <f t="shared" ca="1" si="27"/>
        <v>0</v>
      </c>
      <c r="AW16" s="2">
        <f t="shared" ca="1" si="25"/>
        <v>0</v>
      </c>
      <c r="AX16" s="2">
        <f t="shared" ca="1" si="25"/>
        <v>0</v>
      </c>
      <c r="AY16" s="2">
        <f ca="1">VLOOKUP($C16,サーバーロール,CELL("col",AY16)-2,0)</f>
        <v>0</v>
      </c>
      <c r="AZ16" s="2">
        <f t="shared" ca="1" si="28"/>
        <v>0</v>
      </c>
      <c r="BA16" s="2">
        <f t="shared" ca="1" si="28"/>
        <v>0</v>
      </c>
      <c r="BB16" s="2">
        <f t="shared" ca="1" si="28"/>
        <v>0</v>
      </c>
    </row>
    <row r="17" spans="1:54" x14ac:dyDescent="0.15">
      <c r="A17" t="str">
        <f t="shared" ca="1" si="0"/>
        <v>SPAWN</v>
      </c>
      <c r="B17" s="2" t="s">
        <v>38</v>
      </c>
      <c r="C17">
        <v>25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x14ac:dyDescent="0.15">
      <c r="A18" t="str">
        <f t="shared" ca="1" si="0"/>
        <v>SPAWN</v>
      </c>
      <c r="B18" s="2" t="s">
        <v>39</v>
      </c>
      <c r="C18">
        <v>26</v>
      </c>
      <c r="D18" s="2">
        <f t="shared" ca="1" si="21"/>
        <v>0</v>
      </c>
      <c r="E18" s="2">
        <f t="shared" ca="1" si="21"/>
        <v>0</v>
      </c>
      <c r="F18" s="2">
        <f ca="1">VLOOKUP($C18,サーバーロール,CELL("col",F18)-2,0)</f>
        <v>0</v>
      </c>
      <c r="G18" s="2">
        <f t="shared" ca="1" si="21"/>
        <v>0</v>
      </c>
      <c r="H18" s="2">
        <f t="shared" ref="H18:H32" ca="1" si="29">VLOOKUP($C18,サーバーロール,CELL("col",H18)-2,0)</f>
        <v>0</v>
      </c>
      <c r="I18" s="2">
        <f t="shared" ca="1" si="21"/>
        <v>0</v>
      </c>
      <c r="J18" s="2">
        <f t="shared" ref="J18:J32" ca="1" si="30">VLOOKUP($C18,サーバーロール,CELL("col",J18)-2,0)</f>
        <v>0</v>
      </c>
      <c r="K18" s="2">
        <f t="shared" ca="1" si="21"/>
        <v>0</v>
      </c>
      <c r="L18" s="2">
        <f t="shared" ref="L18:L32" ca="1" si="31">VLOOKUP($C18,サーバーロール,CELL("col",L18)-2,0)</f>
        <v>0</v>
      </c>
      <c r="M18" s="2">
        <f t="shared" ref="M18:AB32" ca="1" si="32">VLOOKUP($C18,サーバーロール,CELL("col",M18)-2,0)</f>
        <v>0</v>
      </c>
      <c r="N18" s="2">
        <f t="shared" ca="1" si="32"/>
        <v>0</v>
      </c>
      <c r="O18" s="2">
        <f t="shared" ca="1" si="32"/>
        <v>1</v>
      </c>
      <c r="P18" s="2">
        <f t="shared" ca="1" si="32"/>
        <v>1</v>
      </c>
      <c r="Q18" s="2">
        <f t="shared" ref="Q18:T32" ca="1" si="33">VLOOKUP($C18,サーバーロール,CELL("col",Q18)-2,0)</f>
        <v>0</v>
      </c>
      <c r="R18" s="2">
        <f t="shared" ca="1" si="33"/>
        <v>0</v>
      </c>
      <c r="S18" s="2">
        <f t="shared" ca="1" si="33"/>
        <v>0</v>
      </c>
      <c r="T18" s="2">
        <f t="shared" ca="1" si="33"/>
        <v>0</v>
      </c>
      <c r="U18" s="2">
        <f t="shared" ca="1" si="32"/>
        <v>0</v>
      </c>
      <c r="V18" s="2">
        <f t="shared" ca="1" si="32"/>
        <v>0</v>
      </c>
      <c r="W18" s="2">
        <f t="shared" ca="1" si="32"/>
        <v>0</v>
      </c>
      <c r="X18" s="2">
        <f t="shared" ca="1" si="32"/>
        <v>1</v>
      </c>
      <c r="Y18" s="2">
        <f t="shared" ca="1" si="32"/>
        <v>0</v>
      </c>
      <c r="Z18" s="2">
        <f t="shared" ca="1" si="32"/>
        <v>0</v>
      </c>
      <c r="AA18" s="2">
        <f t="shared" ca="1" si="32"/>
        <v>0</v>
      </c>
      <c r="AB18" s="2">
        <f t="shared" ca="1" si="32"/>
        <v>0</v>
      </c>
      <c r="AC18" s="2">
        <f t="shared" ref="AC18:AH32" ca="1" si="34">VLOOKUP($C18,サーバーロール,CELL("col",AC18)-2,0)</f>
        <v>0</v>
      </c>
      <c r="AD18" s="2">
        <f t="shared" ca="1" si="34"/>
        <v>0</v>
      </c>
      <c r="AE18" s="2">
        <f t="shared" ca="1" si="34"/>
        <v>0</v>
      </c>
      <c r="AF18" s="2">
        <f t="shared" ca="1" si="34"/>
        <v>0</v>
      </c>
      <c r="AG18" s="2">
        <f t="shared" ca="1" si="34"/>
        <v>0</v>
      </c>
      <c r="AH18" s="2">
        <f t="shared" ca="1" si="34"/>
        <v>0</v>
      </c>
      <c r="AI18" s="2">
        <f t="shared" ref="AI18:AX32" ca="1" si="35">VLOOKUP($C18,サーバーロール,CELL("col",AI18)-2,0)</f>
        <v>0</v>
      </c>
      <c r="AJ18" s="2">
        <f t="shared" ca="1" si="35"/>
        <v>0</v>
      </c>
      <c r="AK18" s="2">
        <f t="shared" ca="1" si="35"/>
        <v>0</v>
      </c>
      <c r="AL18" s="2">
        <f t="shared" ca="1" si="35"/>
        <v>0</v>
      </c>
      <c r="AM18" s="2">
        <f t="shared" ca="1" si="35"/>
        <v>0</v>
      </c>
      <c r="AN18" s="2">
        <f t="shared" ca="1" si="35"/>
        <v>0</v>
      </c>
      <c r="AO18" s="2">
        <f t="shared" ca="1" si="35"/>
        <v>0</v>
      </c>
      <c r="AP18" s="2">
        <f t="shared" ref="AP18:AR32" ca="1" si="36">VLOOKUP($C18,サーバーロール,CELL("col",AP18)-2,0)</f>
        <v>0</v>
      </c>
      <c r="AQ18" s="2">
        <f t="shared" ca="1" si="36"/>
        <v>0</v>
      </c>
      <c r="AR18" s="2">
        <f t="shared" ca="1" si="36"/>
        <v>0</v>
      </c>
      <c r="AS18" s="2">
        <f t="shared" ref="AS18:AV32" ca="1" si="37">VLOOKUP($C18,サーバーロール,CELL("col",AS18)-2,0)</f>
        <v>0</v>
      </c>
      <c r="AT18" s="2">
        <f t="shared" ref="AT18:AT32" ca="1" si="38">VLOOKUP($C18,サーバーロール,CELL("col",AT18)-2,0)</f>
        <v>0</v>
      </c>
      <c r="AU18" s="2">
        <f t="shared" ca="1" si="37"/>
        <v>0</v>
      </c>
      <c r="AV18" s="2">
        <f t="shared" ca="1" si="37"/>
        <v>0</v>
      </c>
      <c r="AW18" s="2">
        <f t="shared" ca="1" si="35"/>
        <v>0</v>
      </c>
      <c r="AX18" s="2">
        <f t="shared" ca="1" si="35"/>
        <v>0</v>
      </c>
      <c r="AY18" s="2">
        <f t="shared" ref="AY18:AY32" ca="1" si="39">VLOOKUP($C18,サーバーロール,CELL("col",AY18)-2,0)</f>
        <v>0</v>
      </c>
      <c r="AZ18" s="2">
        <f t="shared" ref="AZ18:AZ32" ca="1" si="40">VLOOKUP($C18,サーバーロール,CELL("col",AZ18)-2,0)</f>
        <v>0</v>
      </c>
      <c r="BA18" s="2">
        <f t="shared" ref="BA18:BA32" ca="1" si="41">VLOOKUP($C18,サーバーロール,CELL("col",BA18)-2,0)</f>
        <v>0</v>
      </c>
      <c r="BB18" s="2">
        <f t="shared" ref="BB18:BB32" ca="1" si="42">VLOOKUP($C18,サーバーロール,CELL("col",BB18)-2,0)</f>
        <v>0</v>
      </c>
    </row>
    <row r="19" spans="1:54" x14ac:dyDescent="0.15">
      <c r="A19" t="str">
        <f t="shared" ca="1" si="0"/>
        <v>SPAWN</v>
      </c>
      <c r="B19" s="1" t="s">
        <v>40</v>
      </c>
      <c r="C19">
        <v>27</v>
      </c>
      <c r="D19" s="2">
        <f t="shared" ca="1" si="21"/>
        <v>1</v>
      </c>
      <c r="E19" s="2">
        <f t="shared" ca="1" si="21"/>
        <v>1</v>
      </c>
      <c r="F19" s="2">
        <f ca="1">VLOOKUP($C19,サーバーロール,CELL("col",F19)-2,0)</f>
        <v>1</v>
      </c>
      <c r="G19" s="2">
        <f t="shared" ca="1" si="21"/>
        <v>1</v>
      </c>
      <c r="H19" s="2">
        <f t="shared" ca="1" si="29"/>
        <v>1</v>
      </c>
      <c r="I19" s="2">
        <f t="shared" ca="1" si="21"/>
        <v>1</v>
      </c>
      <c r="J19" s="2">
        <f t="shared" ca="1" si="30"/>
        <v>1</v>
      </c>
      <c r="K19" s="2">
        <f t="shared" ca="1" si="21"/>
        <v>1</v>
      </c>
      <c r="L19" s="2">
        <f t="shared" ca="1" si="31"/>
        <v>1</v>
      </c>
      <c r="M19" s="2">
        <f t="shared" ca="1" si="32"/>
        <v>1</v>
      </c>
      <c r="N19" s="2">
        <f t="shared" ca="1" si="32"/>
        <v>1</v>
      </c>
      <c r="O19" s="2">
        <f t="shared" ca="1" si="32"/>
        <v>1</v>
      </c>
      <c r="P19" s="2">
        <f t="shared" ca="1" si="32"/>
        <v>1</v>
      </c>
      <c r="Q19" s="2">
        <f t="shared" ca="1" si="33"/>
        <v>1</v>
      </c>
      <c r="R19" s="2">
        <f t="shared" ca="1" si="33"/>
        <v>1</v>
      </c>
      <c r="S19" s="2">
        <f t="shared" ca="1" si="33"/>
        <v>1</v>
      </c>
      <c r="T19" s="2">
        <f t="shared" ca="1" si="33"/>
        <v>1</v>
      </c>
      <c r="U19" s="2">
        <f t="shared" ca="1" si="32"/>
        <v>1</v>
      </c>
      <c r="V19" s="2">
        <f t="shared" ca="1" si="32"/>
        <v>1</v>
      </c>
      <c r="W19" s="2">
        <f t="shared" ca="1" si="32"/>
        <v>1</v>
      </c>
      <c r="X19" s="2">
        <f t="shared" ca="1" si="32"/>
        <v>1</v>
      </c>
      <c r="Y19" s="2">
        <f t="shared" ca="1" si="32"/>
        <v>1</v>
      </c>
      <c r="Z19" s="2">
        <f t="shared" ca="1" si="32"/>
        <v>1</v>
      </c>
      <c r="AA19" s="2">
        <f t="shared" ca="1" si="32"/>
        <v>1</v>
      </c>
      <c r="AB19" s="2">
        <f t="shared" ca="1" si="32"/>
        <v>1</v>
      </c>
      <c r="AC19" s="2">
        <f t="shared" ca="1" si="34"/>
        <v>1</v>
      </c>
      <c r="AD19" s="2">
        <f t="shared" ca="1" si="34"/>
        <v>1</v>
      </c>
      <c r="AE19" s="2">
        <f t="shared" ca="1" si="34"/>
        <v>1</v>
      </c>
      <c r="AF19" s="2">
        <f t="shared" ca="1" si="34"/>
        <v>1</v>
      </c>
      <c r="AG19" s="2">
        <f t="shared" ca="1" si="34"/>
        <v>1</v>
      </c>
      <c r="AH19" s="2">
        <f t="shared" ca="1" si="34"/>
        <v>1</v>
      </c>
      <c r="AI19" s="2">
        <f t="shared" ca="1" si="35"/>
        <v>1</v>
      </c>
      <c r="AJ19" s="2">
        <f t="shared" ca="1" si="35"/>
        <v>1</v>
      </c>
      <c r="AK19" s="2">
        <f t="shared" ca="1" si="35"/>
        <v>1</v>
      </c>
      <c r="AL19" s="2">
        <f t="shared" ca="1" si="35"/>
        <v>1</v>
      </c>
      <c r="AM19" s="2">
        <f t="shared" ca="1" si="35"/>
        <v>1</v>
      </c>
      <c r="AN19" s="2">
        <f t="shared" ca="1" si="35"/>
        <v>1</v>
      </c>
      <c r="AO19" s="2">
        <f t="shared" ca="1" si="35"/>
        <v>1</v>
      </c>
      <c r="AP19" s="2">
        <f t="shared" ca="1" si="36"/>
        <v>1</v>
      </c>
      <c r="AQ19" s="2">
        <f t="shared" ca="1" si="36"/>
        <v>1</v>
      </c>
      <c r="AR19" s="2">
        <f t="shared" ca="1" si="36"/>
        <v>1</v>
      </c>
      <c r="AS19" s="2">
        <f t="shared" ca="1" si="37"/>
        <v>1</v>
      </c>
      <c r="AT19" s="2">
        <f t="shared" ca="1" si="38"/>
        <v>1</v>
      </c>
      <c r="AU19" s="2">
        <f t="shared" ca="1" si="37"/>
        <v>1</v>
      </c>
      <c r="AV19" s="2">
        <f t="shared" ca="1" si="37"/>
        <v>1</v>
      </c>
      <c r="AW19" s="2">
        <f t="shared" ca="1" si="35"/>
        <v>1</v>
      </c>
      <c r="AX19" s="2">
        <f t="shared" ca="1" si="35"/>
        <v>1</v>
      </c>
      <c r="AY19" s="2">
        <f t="shared" ca="1" si="39"/>
        <v>1</v>
      </c>
      <c r="AZ19" s="2">
        <f t="shared" ca="1" si="40"/>
        <v>1</v>
      </c>
      <c r="BA19" s="2">
        <f t="shared" ca="1" si="41"/>
        <v>1</v>
      </c>
      <c r="BB19" s="2">
        <f t="shared" ca="1" si="42"/>
        <v>1</v>
      </c>
    </row>
    <row r="20" spans="1:54" x14ac:dyDescent="0.15">
      <c r="A20" t="str">
        <f t="shared" ca="1" si="0"/>
        <v>SPAWN</v>
      </c>
      <c r="B20" s="2" t="s">
        <v>41</v>
      </c>
      <c r="C20">
        <v>28</v>
      </c>
      <c r="D20" s="2">
        <f t="shared" ref="D20:K25" ca="1" si="43">VLOOKUP($C20,サーバーロール,CELL("col",D20)-2,0)</f>
        <v>0</v>
      </c>
      <c r="E20" s="2">
        <f t="shared" ca="1" si="43"/>
        <v>0</v>
      </c>
      <c r="F20" s="2">
        <f ca="1">VLOOKUP($C20,サーバーロール,CELL("col",F20)-2,0)</f>
        <v>0</v>
      </c>
      <c r="G20" s="2">
        <f t="shared" ca="1" si="43"/>
        <v>0</v>
      </c>
      <c r="H20" s="2">
        <f t="shared" ca="1" si="29"/>
        <v>0</v>
      </c>
      <c r="I20" s="2">
        <f t="shared" ca="1" si="43"/>
        <v>0</v>
      </c>
      <c r="J20" s="2">
        <f t="shared" ca="1" si="30"/>
        <v>0</v>
      </c>
      <c r="K20" s="2">
        <f t="shared" ca="1" si="43"/>
        <v>0</v>
      </c>
      <c r="L20" s="2">
        <f t="shared" ca="1" si="31"/>
        <v>0</v>
      </c>
      <c r="M20" s="2">
        <f t="shared" ca="1" si="32"/>
        <v>0</v>
      </c>
      <c r="N20" s="2">
        <f t="shared" ca="1" si="32"/>
        <v>0</v>
      </c>
      <c r="O20" s="2">
        <f t="shared" ca="1" si="32"/>
        <v>0</v>
      </c>
      <c r="P20" s="2">
        <f t="shared" ca="1" si="32"/>
        <v>0</v>
      </c>
      <c r="Q20" s="2">
        <f t="shared" ca="1" si="33"/>
        <v>0</v>
      </c>
      <c r="R20" s="2">
        <f t="shared" ca="1" si="33"/>
        <v>0</v>
      </c>
      <c r="S20" s="2">
        <f t="shared" ca="1" si="33"/>
        <v>0</v>
      </c>
      <c r="T20" s="2">
        <f t="shared" ca="1" si="33"/>
        <v>0</v>
      </c>
      <c r="U20" s="2">
        <f t="shared" ca="1" si="32"/>
        <v>0</v>
      </c>
      <c r="V20" s="2">
        <f t="shared" ca="1" si="32"/>
        <v>0</v>
      </c>
      <c r="W20" s="2">
        <f t="shared" ca="1" si="32"/>
        <v>0</v>
      </c>
      <c r="X20" s="2">
        <f t="shared" ca="1" si="32"/>
        <v>0</v>
      </c>
      <c r="Y20" s="2">
        <f t="shared" ca="1" si="32"/>
        <v>0</v>
      </c>
      <c r="Z20" s="2">
        <f t="shared" ca="1" si="32"/>
        <v>0</v>
      </c>
      <c r="AA20" s="2">
        <f t="shared" ca="1" si="32"/>
        <v>0</v>
      </c>
      <c r="AB20" s="2">
        <f t="shared" ca="1" si="32"/>
        <v>0</v>
      </c>
      <c r="AC20" s="2">
        <f t="shared" ca="1" si="34"/>
        <v>0</v>
      </c>
      <c r="AD20" s="2">
        <f t="shared" ca="1" si="34"/>
        <v>0</v>
      </c>
      <c r="AE20" s="2">
        <f t="shared" ca="1" si="34"/>
        <v>0</v>
      </c>
      <c r="AF20" s="2">
        <f t="shared" ca="1" si="34"/>
        <v>0</v>
      </c>
      <c r="AG20" s="2">
        <f t="shared" ca="1" si="34"/>
        <v>0</v>
      </c>
      <c r="AH20" s="2">
        <f t="shared" ca="1" si="34"/>
        <v>0</v>
      </c>
      <c r="AI20" s="2">
        <f t="shared" ca="1" si="35"/>
        <v>0</v>
      </c>
      <c r="AJ20" s="2">
        <f t="shared" ca="1" si="35"/>
        <v>0</v>
      </c>
      <c r="AK20" s="2">
        <f t="shared" ca="1" si="35"/>
        <v>0</v>
      </c>
      <c r="AL20" s="2">
        <f t="shared" ca="1" si="35"/>
        <v>0</v>
      </c>
      <c r="AM20" s="2">
        <f t="shared" ca="1" si="35"/>
        <v>0</v>
      </c>
      <c r="AN20" s="2">
        <f t="shared" ca="1" si="35"/>
        <v>0</v>
      </c>
      <c r="AO20" s="2">
        <f t="shared" ca="1" si="35"/>
        <v>0</v>
      </c>
      <c r="AP20" s="2">
        <f t="shared" ca="1" si="36"/>
        <v>0</v>
      </c>
      <c r="AQ20" s="2">
        <f t="shared" ca="1" si="36"/>
        <v>0</v>
      </c>
      <c r="AR20" s="2">
        <f t="shared" ca="1" si="36"/>
        <v>0</v>
      </c>
      <c r="AS20" s="2">
        <f t="shared" ca="1" si="37"/>
        <v>0</v>
      </c>
      <c r="AT20" s="2">
        <f t="shared" ca="1" si="38"/>
        <v>0</v>
      </c>
      <c r="AU20" s="2">
        <f t="shared" ca="1" si="37"/>
        <v>0</v>
      </c>
      <c r="AV20" s="2">
        <f t="shared" ca="1" si="37"/>
        <v>0</v>
      </c>
      <c r="AW20" s="2">
        <f t="shared" ca="1" si="35"/>
        <v>0</v>
      </c>
      <c r="AX20" s="2">
        <f t="shared" ca="1" si="35"/>
        <v>0</v>
      </c>
      <c r="AY20" s="2">
        <f t="shared" ca="1" si="39"/>
        <v>0</v>
      </c>
      <c r="AZ20" s="2">
        <f t="shared" ca="1" si="40"/>
        <v>0</v>
      </c>
      <c r="BA20" s="2">
        <f t="shared" ca="1" si="41"/>
        <v>0</v>
      </c>
      <c r="BB20" s="2">
        <f t="shared" ca="1" si="42"/>
        <v>0</v>
      </c>
    </row>
    <row r="21" spans="1:54" x14ac:dyDescent="0.15">
      <c r="A21" t="str">
        <f t="shared" ca="1" si="0"/>
        <v>SPAWN</v>
      </c>
      <c r="B21" s="2" t="s">
        <v>42</v>
      </c>
      <c r="C21">
        <v>29</v>
      </c>
      <c r="D21" s="2">
        <f t="shared" ref="D21:D32" ca="1" si="44">VLOOKUP($C21,サーバーロール,CELL("col",D21)-2,0)</f>
        <v>0</v>
      </c>
      <c r="E21" s="2">
        <f t="shared" ca="1" si="43"/>
        <v>0</v>
      </c>
      <c r="F21" s="2">
        <f ca="1">VLOOKUP($C21,サーバーロール,CELL("col",F21)-2,0)</f>
        <v>0</v>
      </c>
      <c r="G21" s="2">
        <f t="shared" ca="1" si="43"/>
        <v>0</v>
      </c>
      <c r="H21" s="2">
        <f t="shared" ca="1" si="29"/>
        <v>0</v>
      </c>
      <c r="I21" s="2">
        <f t="shared" ca="1" si="43"/>
        <v>0</v>
      </c>
      <c r="J21" s="2">
        <f t="shared" ca="1" si="30"/>
        <v>0</v>
      </c>
      <c r="K21" s="2">
        <f t="shared" ca="1" si="43"/>
        <v>0</v>
      </c>
      <c r="L21" s="2">
        <f t="shared" ca="1" si="31"/>
        <v>0</v>
      </c>
      <c r="M21" s="2">
        <f t="shared" ca="1" si="32"/>
        <v>0</v>
      </c>
      <c r="N21" s="2">
        <f t="shared" ca="1" si="32"/>
        <v>0</v>
      </c>
      <c r="O21" s="2">
        <f t="shared" ca="1" si="32"/>
        <v>0</v>
      </c>
      <c r="P21" s="2">
        <f t="shared" ca="1" si="32"/>
        <v>0</v>
      </c>
      <c r="Q21" s="2">
        <f t="shared" ca="1" si="33"/>
        <v>0</v>
      </c>
      <c r="R21" s="2">
        <f t="shared" ca="1" si="33"/>
        <v>1</v>
      </c>
      <c r="S21" s="2">
        <f t="shared" ca="1" si="33"/>
        <v>1</v>
      </c>
      <c r="T21" s="2">
        <f t="shared" ca="1" si="33"/>
        <v>0</v>
      </c>
      <c r="U21" s="2">
        <f t="shared" ca="1" si="32"/>
        <v>1</v>
      </c>
      <c r="V21" s="2">
        <f t="shared" ca="1" si="32"/>
        <v>0</v>
      </c>
      <c r="W21" s="2">
        <f t="shared" ca="1" si="32"/>
        <v>0</v>
      </c>
      <c r="X21" s="2">
        <f t="shared" ca="1" si="32"/>
        <v>1</v>
      </c>
      <c r="Y21" s="2">
        <f t="shared" ca="1" si="32"/>
        <v>0</v>
      </c>
      <c r="Z21" s="2">
        <f t="shared" ca="1" si="32"/>
        <v>0</v>
      </c>
      <c r="AA21" s="2">
        <f t="shared" ca="1" si="32"/>
        <v>1</v>
      </c>
      <c r="AB21" s="2">
        <f t="shared" ca="1" si="32"/>
        <v>0</v>
      </c>
      <c r="AC21" s="2">
        <f t="shared" ca="1" si="34"/>
        <v>0</v>
      </c>
      <c r="AD21" s="2">
        <f t="shared" ca="1" si="34"/>
        <v>0</v>
      </c>
      <c r="AE21" s="2">
        <f t="shared" ca="1" si="34"/>
        <v>0</v>
      </c>
      <c r="AF21" s="2">
        <f t="shared" ca="1" si="34"/>
        <v>0</v>
      </c>
      <c r="AG21" s="2">
        <f t="shared" ca="1" si="34"/>
        <v>0</v>
      </c>
      <c r="AH21" s="2">
        <f t="shared" ca="1" si="34"/>
        <v>0</v>
      </c>
      <c r="AI21" s="2">
        <f t="shared" ca="1" si="35"/>
        <v>0</v>
      </c>
      <c r="AJ21" s="2">
        <f t="shared" ca="1" si="35"/>
        <v>0</v>
      </c>
      <c r="AK21" s="2">
        <f t="shared" ca="1" si="35"/>
        <v>0</v>
      </c>
      <c r="AL21" s="2">
        <f t="shared" ca="1" si="35"/>
        <v>0</v>
      </c>
      <c r="AM21" s="2">
        <f t="shared" ca="1" si="35"/>
        <v>0</v>
      </c>
      <c r="AN21" s="2">
        <f t="shared" ca="1" si="35"/>
        <v>0</v>
      </c>
      <c r="AO21" s="2">
        <f t="shared" ca="1" si="35"/>
        <v>0</v>
      </c>
      <c r="AP21" s="2">
        <f t="shared" ca="1" si="36"/>
        <v>0</v>
      </c>
      <c r="AQ21" s="2">
        <f t="shared" ca="1" si="36"/>
        <v>0</v>
      </c>
      <c r="AR21" s="2">
        <f t="shared" ca="1" si="36"/>
        <v>0</v>
      </c>
      <c r="AS21" s="2">
        <f t="shared" ca="1" si="37"/>
        <v>0</v>
      </c>
      <c r="AT21" s="2">
        <f t="shared" ca="1" si="38"/>
        <v>0</v>
      </c>
      <c r="AU21" s="2">
        <f t="shared" ca="1" si="37"/>
        <v>0</v>
      </c>
      <c r="AV21" s="2">
        <f t="shared" ca="1" si="37"/>
        <v>0</v>
      </c>
      <c r="AW21" s="2">
        <f t="shared" ca="1" si="35"/>
        <v>0</v>
      </c>
      <c r="AX21" s="2">
        <f t="shared" ca="1" si="35"/>
        <v>0</v>
      </c>
      <c r="AY21" s="2">
        <f t="shared" ca="1" si="39"/>
        <v>0</v>
      </c>
      <c r="AZ21" s="2">
        <f t="shared" ca="1" si="40"/>
        <v>0</v>
      </c>
      <c r="BA21" s="2">
        <f t="shared" ca="1" si="41"/>
        <v>0</v>
      </c>
      <c r="BB21" s="2">
        <f t="shared" ca="1" si="42"/>
        <v>0</v>
      </c>
    </row>
    <row r="22" spans="1:54" s="2" customFormat="1" x14ac:dyDescent="0.15">
      <c r="A22" t="str">
        <f t="shared" ca="1" si="0"/>
        <v>SPAWN</v>
      </c>
      <c r="B22" s="2" t="s">
        <v>43</v>
      </c>
      <c r="C22">
        <v>30</v>
      </c>
      <c r="D22" s="2">
        <f t="shared" ca="1" si="44"/>
        <v>0</v>
      </c>
      <c r="E22" s="2">
        <f t="shared" ca="1" si="43"/>
        <v>1</v>
      </c>
      <c r="F22" s="2">
        <f t="shared" ca="1" si="43"/>
        <v>1</v>
      </c>
      <c r="G22" s="2">
        <f t="shared" ca="1" si="43"/>
        <v>1</v>
      </c>
      <c r="H22" s="2">
        <f t="shared" ca="1" si="29"/>
        <v>1</v>
      </c>
      <c r="I22" s="2">
        <f t="shared" ca="1" si="43"/>
        <v>1</v>
      </c>
      <c r="J22" s="2">
        <f t="shared" ca="1" si="30"/>
        <v>1</v>
      </c>
      <c r="K22" s="2">
        <f t="shared" ca="1" si="43"/>
        <v>1</v>
      </c>
      <c r="L22" s="2">
        <f t="shared" ca="1" si="31"/>
        <v>1</v>
      </c>
      <c r="M22" s="2">
        <f t="shared" ca="1" si="32"/>
        <v>1</v>
      </c>
      <c r="N22" s="2">
        <f t="shared" ca="1" si="32"/>
        <v>1</v>
      </c>
      <c r="O22" s="2">
        <f t="shared" ca="1" si="32"/>
        <v>1</v>
      </c>
      <c r="P22" s="2">
        <f t="shared" ca="1" si="32"/>
        <v>1</v>
      </c>
      <c r="Q22" s="2">
        <f t="shared" ca="1" si="33"/>
        <v>0</v>
      </c>
      <c r="R22" s="2">
        <f t="shared" ca="1" si="33"/>
        <v>0</v>
      </c>
      <c r="S22" s="2">
        <f t="shared" ca="1" si="33"/>
        <v>0</v>
      </c>
      <c r="T22" s="2">
        <f t="shared" ca="1" si="33"/>
        <v>1</v>
      </c>
      <c r="U22" s="2">
        <f t="shared" ca="1" si="32"/>
        <v>0</v>
      </c>
      <c r="V22" s="2">
        <f t="shared" ca="1" si="32"/>
        <v>1</v>
      </c>
      <c r="W22" s="2">
        <f t="shared" ca="1" si="32"/>
        <v>0</v>
      </c>
      <c r="X22" s="2">
        <f t="shared" ca="1" si="32"/>
        <v>0</v>
      </c>
      <c r="Y22" s="2">
        <f t="shared" ca="1" si="32"/>
        <v>0</v>
      </c>
      <c r="Z22" s="2">
        <f t="shared" ca="1" si="32"/>
        <v>0</v>
      </c>
      <c r="AA22" s="2">
        <f t="shared" ca="1" si="32"/>
        <v>0</v>
      </c>
      <c r="AB22" s="2">
        <f t="shared" ca="1" si="32"/>
        <v>1</v>
      </c>
      <c r="AC22" s="2">
        <f t="shared" ca="1" si="34"/>
        <v>0</v>
      </c>
      <c r="AD22" s="2">
        <f t="shared" ca="1" si="34"/>
        <v>0</v>
      </c>
      <c r="AE22" s="2">
        <f t="shared" ca="1" si="34"/>
        <v>0</v>
      </c>
      <c r="AF22" s="2">
        <f t="shared" ca="1" si="34"/>
        <v>0</v>
      </c>
      <c r="AG22" s="2">
        <f t="shared" ca="1" si="34"/>
        <v>0</v>
      </c>
      <c r="AH22" s="2">
        <f t="shared" ca="1" si="34"/>
        <v>0</v>
      </c>
      <c r="AI22" s="2">
        <f t="shared" ca="1" si="35"/>
        <v>0</v>
      </c>
      <c r="AJ22" s="2">
        <f t="shared" ca="1" si="35"/>
        <v>0</v>
      </c>
      <c r="AK22" s="2">
        <f t="shared" ca="1" si="35"/>
        <v>0</v>
      </c>
      <c r="AL22" s="2">
        <f t="shared" ca="1" si="35"/>
        <v>0</v>
      </c>
      <c r="AM22" s="2">
        <f t="shared" ca="1" si="35"/>
        <v>0</v>
      </c>
      <c r="AN22" s="2">
        <f t="shared" ca="1" si="35"/>
        <v>0</v>
      </c>
      <c r="AO22" s="2">
        <f t="shared" ca="1" si="35"/>
        <v>0</v>
      </c>
      <c r="AP22" s="2">
        <f t="shared" ca="1" si="36"/>
        <v>0</v>
      </c>
      <c r="AQ22" s="2">
        <f t="shared" ca="1" si="36"/>
        <v>0</v>
      </c>
      <c r="AR22" s="2">
        <f t="shared" ca="1" si="36"/>
        <v>0</v>
      </c>
      <c r="AS22" s="2">
        <f t="shared" ca="1" si="37"/>
        <v>0</v>
      </c>
      <c r="AT22" s="2">
        <f t="shared" ca="1" si="38"/>
        <v>0</v>
      </c>
      <c r="AU22" s="2">
        <f t="shared" ca="1" si="37"/>
        <v>0</v>
      </c>
      <c r="AV22" s="2">
        <f t="shared" ca="1" si="37"/>
        <v>0</v>
      </c>
      <c r="AW22" s="2">
        <f t="shared" ca="1" si="35"/>
        <v>0</v>
      </c>
      <c r="AX22" s="2">
        <f t="shared" ca="1" si="35"/>
        <v>0</v>
      </c>
      <c r="AY22" s="2">
        <f t="shared" ca="1" si="39"/>
        <v>0</v>
      </c>
      <c r="AZ22" s="2">
        <f t="shared" ca="1" si="40"/>
        <v>0</v>
      </c>
      <c r="BA22" s="2">
        <f t="shared" ca="1" si="41"/>
        <v>0</v>
      </c>
      <c r="BB22" s="2">
        <f t="shared" ca="1" si="42"/>
        <v>0</v>
      </c>
    </row>
    <row r="23" spans="1:54" s="2" customFormat="1" x14ac:dyDescent="0.15">
      <c r="A23" t="str">
        <f t="shared" ca="1" si="0"/>
        <v>SPAWN</v>
      </c>
      <c r="B23" s="2" t="s">
        <v>44</v>
      </c>
      <c r="C23">
        <v>31</v>
      </c>
      <c r="D23" s="2">
        <f t="shared" ca="1" si="44"/>
        <v>0</v>
      </c>
      <c r="E23" s="2">
        <f t="shared" ca="1" si="43"/>
        <v>1</v>
      </c>
      <c r="F23" s="2">
        <f t="shared" ca="1" si="43"/>
        <v>0</v>
      </c>
      <c r="G23" s="2">
        <f t="shared" ca="1" si="43"/>
        <v>0</v>
      </c>
      <c r="H23" s="2">
        <f t="shared" ca="1" si="29"/>
        <v>0</v>
      </c>
      <c r="I23" s="2">
        <f t="shared" ca="1" si="43"/>
        <v>1</v>
      </c>
      <c r="J23" s="2">
        <f t="shared" ca="1" si="30"/>
        <v>1</v>
      </c>
      <c r="K23" s="2">
        <f t="shared" ca="1" si="43"/>
        <v>1</v>
      </c>
      <c r="L23" s="2">
        <f t="shared" ca="1" si="31"/>
        <v>1</v>
      </c>
      <c r="M23" s="2">
        <f t="shared" ca="1" si="32"/>
        <v>1</v>
      </c>
      <c r="N23" s="2">
        <f t="shared" ca="1" si="32"/>
        <v>1</v>
      </c>
      <c r="O23" s="2">
        <f t="shared" ca="1" si="32"/>
        <v>1</v>
      </c>
      <c r="P23" s="2">
        <f t="shared" ca="1" si="32"/>
        <v>1</v>
      </c>
      <c r="Q23" s="2">
        <f t="shared" ca="1" si="33"/>
        <v>0</v>
      </c>
      <c r="R23" s="2">
        <f t="shared" ca="1" si="33"/>
        <v>0</v>
      </c>
      <c r="S23" s="2">
        <f t="shared" ca="1" si="33"/>
        <v>0</v>
      </c>
      <c r="T23" s="2">
        <f t="shared" ca="1" si="33"/>
        <v>1</v>
      </c>
      <c r="U23" s="2">
        <f t="shared" ca="1" si="32"/>
        <v>0</v>
      </c>
      <c r="V23" s="2">
        <f t="shared" ca="1" si="32"/>
        <v>1</v>
      </c>
      <c r="W23" s="2">
        <f t="shared" ca="1" si="32"/>
        <v>0</v>
      </c>
      <c r="X23" s="2">
        <f t="shared" ca="1" si="32"/>
        <v>0</v>
      </c>
      <c r="Y23" s="2">
        <f t="shared" ca="1" si="32"/>
        <v>0</v>
      </c>
      <c r="Z23" s="2">
        <f t="shared" ca="1" si="32"/>
        <v>0</v>
      </c>
      <c r="AA23" s="2">
        <f t="shared" ca="1" si="32"/>
        <v>0</v>
      </c>
      <c r="AB23" s="2">
        <f t="shared" ca="1" si="32"/>
        <v>1</v>
      </c>
      <c r="AC23" s="2">
        <f t="shared" ca="1" si="34"/>
        <v>0</v>
      </c>
      <c r="AD23" s="2">
        <f t="shared" ca="1" si="34"/>
        <v>0</v>
      </c>
      <c r="AE23" s="2">
        <f t="shared" ca="1" si="34"/>
        <v>0</v>
      </c>
      <c r="AF23" s="2">
        <f t="shared" ca="1" si="34"/>
        <v>0</v>
      </c>
      <c r="AG23" s="2">
        <f t="shared" ca="1" si="34"/>
        <v>0</v>
      </c>
      <c r="AH23" s="2">
        <f t="shared" ca="1" si="34"/>
        <v>0</v>
      </c>
      <c r="AI23" s="2">
        <f t="shared" ca="1" si="35"/>
        <v>0</v>
      </c>
      <c r="AJ23" s="2">
        <f t="shared" ca="1" si="35"/>
        <v>0</v>
      </c>
      <c r="AK23" s="2">
        <f t="shared" ca="1" si="35"/>
        <v>0</v>
      </c>
      <c r="AL23" s="2">
        <f t="shared" ca="1" si="35"/>
        <v>0</v>
      </c>
      <c r="AM23" s="2">
        <f t="shared" ca="1" si="35"/>
        <v>0</v>
      </c>
      <c r="AN23" s="2">
        <f t="shared" ca="1" si="35"/>
        <v>0</v>
      </c>
      <c r="AO23" s="2">
        <f t="shared" ca="1" si="35"/>
        <v>0</v>
      </c>
      <c r="AP23" s="2">
        <f t="shared" ca="1" si="36"/>
        <v>0</v>
      </c>
      <c r="AQ23" s="2">
        <f t="shared" ca="1" si="36"/>
        <v>0</v>
      </c>
      <c r="AR23" s="2">
        <f t="shared" ca="1" si="36"/>
        <v>0</v>
      </c>
      <c r="AS23" s="2">
        <f t="shared" ca="1" si="37"/>
        <v>0</v>
      </c>
      <c r="AT23" s="2">
        <f t="shared" ca="1" si="38"/>
        <v>0</v>
      </c>
      <c r="AU23" s="2">
        <f t="shared" ca="1" si="37"/>
        <v>0</v>
      </c>
      <c r="AV23" s="2">
        <f t="shared" ca="1" si="37"/>
        <v>0</v>
      </c>
      <c r="AW23" s="2">
        <f t="shared" ca="1" si="35"/>
        <v>0</v>
      </c>
      <c r="AX23" s="2">
        <f t="shared" ca="1" si="35"/>
        <v>0</v>
      </c>
      <c r="AY23" s="2">
        <f t="shared" ca="1" si="39"/>
        <v>0</v>
      </c>
      <c r="AZ23" s="2">
        <f t="shared" ca="1" si="40"/>
        <v>0</v>
      </c>
      <c r="BA23" s="2">
        <f t="shared" ca="1" si="41"/>
        <v>0</v>
      </c>
      <c r="BB23" s="2">
        <f t="shared" ca="1" si="42"/>
        <v>0</v>
      </c>
    </row>
    <row r="24" spans="1:54" s="2" customFormat="1" x14ac:dyDescent="0.15">
      <c r="A24" t="str">
        <f t="shared" ca="1" si="0"/>
        <v>SPAWN</v>
      </c>
      <c r="B24" s="2" t="s">
        <v>45</v>
      </c>
      <c r="C24">
        <v>32</v>
      </c>
      <c r="D24" s="2">
        <f t="shared" ca="1" si="44"/>
        <v>0</v>
      </c>
      <c r="E24" s="2">
        <f t="shared" ca="1" si="43"/>
        <v>1</v>
      </c>
      <c r="F24" s="2">
        <f t="shared" ca="1" si="43"/>
        <v>0</v>
      </c>
      <c r="G24" s="2">
        <f t="shared" ca="1" si="43"/>
        <v>0</v>
      </c>
      <c r="H24" s="2">
        <f t="shared" ca="1" si="29"/>
        <v>0</v>
      </c>
      <c r="I24" s="2">
        <f t="shared" ca="1" si="43"/>
        <v>1</v>
      </c>
      <c r="J24" s="2">
        <f t="shared" ca="1" si="30"/>
        <v>1</v>
      </c>
      <c r="K24" s="2">
        <f t="shared" ca="1" si="43"/>
        <v>1</v>
      </c>
      <c r="L24" s="2">
        <f t="shared" ca="1" si="31"/>
        <v>1</v>
      </c>
      <c r="M24" s="2">
        <f t="shared" ca="1" si="32"/>
        <v>1</v>
      </c>
      <c r="N24" s="2">
        <f t="shared" ca="1" si="32"/>
        <v>1</v>
      </c>
      <c r="O24" s="2">
        <f t="shared" ca="1" si="32"/>
        <v>1</v>
      </c>
      <c r="P24" s="2">
        <f t="shared" ca="1" si="32"/>
        <v>1</v>
      </c>
      <c r="Q24" s="2">
        <f t="shared" ca="1" si="33"/>
        <v>0</v>
      </c>
      <c r="R24" s="2">
        <f t="shared" ca="1" si="33"/>
        <v>0</v>
      </c>
      <c r="S24" s="2">
        <f t="shared" ca="1" si="33"/>
        <v>0</v>
      </c>
      <c r="T24" s="2">
        <f t="shared" ca="1" si="33"/>
        <v>0</v>
      </c>
      <c r="U24" s="2">
        <f t="shared" ca="1" si="32"/>
        <v>0</v>
      </c>
      <c r="V24" s="2">
        <f t="shared" ca="1" si="32"/>
        <v>0</v>
      </c>
      <c r="W24" s="2">
        <f t="shared" ca="1" si="32"/>
        <v>0</v>
      </c>
      <c r="X24" s="2">
        <f t="shared" ca="1" si="32"/>
        <v>0</v>
      </c>
      <c r="Y24" s="2">
        <f t="shared" ca="1" si="32"/>
        <v>0</v>
      </c>
      <c r="Z24" s="2">
        <f t="shared" ca="1" si="32"/>
        <v>0</v>
      </c>
      <c r="AA24" s="2">
        <f t="shared" ca="1" si="32"/>
        <v>0</v>
      </c>
      <c r="AB24" s="2">
        <f t="shared" ca="1" si="32"/>
        <v>0</v>
      </c>
      <c r="AC24" s="2">
        <f t="shared" ca="1" si="34"/>
        <v>0</v>
      </c>
      <c r="AD24" s="2">
        <f t="shared" ca="1" si="34"/>
        <v>0</v>
      </c>
      <c r="AE24" s="2">
        <f t="shared" ca="1" si="34"/>
        <v>0</v>
      </c>
      <c r="AF24" s="2">
        <f t="shared" ca="1" si="34"/>
        <v>0</v>
      </c>
      <c r="AG24" s="2">
        <f t="shared" ca="1" si="34"/>
        <v>0</v>
      </c>
      <c r="AH24" s="2">
        <f t="shared" ca="1" si="34"/>
        <v>0</v>
      </c>
      <c r="AI24" s="2">
        <f t="shared" ca="1" si="35"/>
        <v>0</v>
      </c>
      <c r="AJ24" s="2">
        <f t="shared" ca="1" si="35"/>
        <v>0</v>
      </c>
      <c r="AK24" s="2">
        <f t="shared" ca="1" si="35"/>
        <v>0</v>
      </c>
      <c r="AL24" s="2">
        <f t="shared" ca="1" si="35"/>
        <v>0</v>
      </c>
      <c r="AM24" s="2">
        <f t="shared" ca="1" si="35"/>
        <v>0</v>
      </c>
      <c r="AN24" s="2">
        <f t="shared" ca="1" si="35"/>
        <v>0</v>
      </c>
      <c r="AO24" s="2">
        <f t="shared" ca="1" si="35"/>
        <v>0</v>
      </c>
      <c r="AP24" s="2">
        <f t="shared" ca="1" si="36"/>
        <v>0</v>
      </c>
      <c r="AQ24" s="2">
        <f t="shared" ca="1" si="36"/>
        <v>0</v>
      </c>
      <c r="AR24" s="2">
        <f t="shared" ca="1" si="36"/>
        <v>0</v>
      </c>
      <c r="AS24" s="2">
        <f t="shared" ca="1" si="37"/>
        <v>0</v>
      </c>
      <c r="AT24" s="2">
        <f t="shared" ca="1" si="38"/>
        <v>0</v>
      </c>
      <c r="AU24" s="2">
        <f t="shared" ca="1" si="37"/>
        <v>0</v>
      </c>
      <c r="AV24" s="2">
        <f t="shared" ca="1" si="37"/>
        <v>0</v>
      </c>
      <c r="AW24" s="2">
        <f t="shared" ca="1" si="35"/>
        <v>0</v>
      </c>
      <c r="AX24" s="2">
        <f t="shared" ca="1" si="35"/>
        <v>0</v>
      </c>
      <c r="AY24" s="2">
        <f t="shared" ca="1" si="39"/>
        <v>0</v>
      </c>
      <c r="AZ24" s="2">
        <f t="shared" ca="1" si="40"/>
        <v>0</v>
      </c>
      <c r="BA24" s="2">
        <f t="shared" ca="1" si="41"/>
        <v>0</v>
      </c>
      <c r="BB24" s="2">
        <f t="shared" ca="1" si="42"/>
        <v>0</v>
      </c>
    </row>
    <row r="25" spans="1:54" s="2" customFormat="1" x14ac:dyDescent="0.15">
      <c r="A25" t="str">
        <f t="shared" ca="1" si="0"/>
        <v>SPAWN</v>
      </c>
      <c r="B25" s="1" t="s">
        <v>46</v>
      </c>
      <c r="C25">
        <v>33</v>
      </c>
      <c r="D25" s="2">
        <f t="shared" ca="1" si="44"/>
        <v>1</v>
      </c>
      <c r="E25" s="2">
        <f t="shared" ca="1" si="43"/>
        <v>1</v>
      </c>
      <c r="F25" s="2">
        <f t="shared" ca="1" si="43"/>
        <v>1</v>
      </c>
      <c r="G25" s="2">
        <f t="shared" ca="1" si="43"/>
        <v>1</v>
      </c>
      <c r="H25" s="2">
        <f t="shared" ca="1" si="29"/>
        <v>1</v>
      </c>
      <c r="I25" s="2">
        <f t="shared" ca="1" si="43"/>
        <v>1</v>
      </c>
      <c r="J25" s="2">
        <f t="shared" ca="1" si="30"/>
        <v>1</v>
      </c>
      <c r="K25" s="2">
        <f t="shared" ca="1" si="43"/>
        <v>1</v>
      </c>
      <c r="L25" s="2">
        <f t="shared" ca="1" si="31"/>
        <v>1</v>
      </c>
      <c r="M25" s="2">
        <f t="shared" ca="1" si="32"/>
        <v>1</v>
      </c>
      <c r="N25" s="2">
        <f t="shared" ca="1" si="32"/>
        <v>1</v>
      </c>
      <c r="O25" s="2">
        <f t="shared" ca="1" si="32"/>
        <v>1</v>
      </c>
      <c r="P25" s="2">
        <f t="shared" ca="1" si="32"/>
        <v>1</v>
      </c>
      <c r="Q25" s="2">
        <f t="shared" ca="1" si="33"/>
        <v>1</v>
      </c>
      <c r="R25" s="2">
        <f t="shared" ca="1" si="33"/>
        <v>1</v>
      </c>
      <c r="S25" s="2">
        <f t="shared" ca="1" si="33"/>
        <v>1</v>
      </c>
      <c r="T25" s="2">
        <f t="shared" ca="1" si="33"/>
        <v>1</v>
      </c>
      <c r="U25" s="2">
        <f t="shared" ca="1" si="32"/>
        <v>1</v>
      </c>
      <c r="V25" s="2">
        <f t="shared" ca="1" si="32"/>
        <v>1</v>
      </c>
      <c r="W25" s="2">
        <f t="shared" ca="1" si="32"/>
        <v>1</v>
      </c>
      <c r="X25" s="2">
        <f t="shared" ca="1" si="32"/>
        <v>1</v>
      </c>
      <c r="Y25" s="2">
        <f t="shared" ca="1" si="32"/>
        <v>1</v>
      </c>
      <c r="Z25" s="2">
        <f t="shared" ca="1" si="32"/>
        <v>1</v>
      </c>
      <c r="AA25" s="2">
        <f t="shared" ca="1" si="32"/>
        <v>1</v>
      </c>
      <c r="AB25" s="2">
        <f t="shared" ca="1" si="32"/>
        <v>1</v>
      </c>
      <c r="AC25" s="2">
        <f t="shared" ca="1" si="34"/>
        <v>1</v>
      </c>
      <c r="AD25" s="2">
        <f t="shared" ca="1" si="34"/>
        <v>1</v>
      </c>
      <c r="AE25" s="2">
        <f t="shared" ca="1" si="34"/>
        <v>1</v>
      </c>
      <c r="AF25" s="2">
        <f t="shared" ca="1" si="34"/>
        <v>1</v>
      </c>
      <c r="AG25" s="2">
        <f t="shared" ca="1" si="34"/>
        <v>1</v>
      </c>
      <c r="AH25" s="2">
        <f t="shared" ca="1" si="34"/>
        <v>1</v>
      </c>
      <c r="AI25" s="2">
        <f t="shared" ca="1" si="35"/>
        <v>1</v>
      </c>
      <c r="AJ25" s="2">
        <f t="shared" ca="1" si="35"/>
        <v>1</v>
      </c>
      <c r="AK25" s="2">
        <f t="shared" ca="1" si="35"/>
        <v>1</v>
      </c>
      <c r="AL25" s="2">
        <f t="shared" ca="1" si="35"/>
        <v>1</v>
      </c>
      <c r="AM25" s="2">
        <f t="shared" ca="1" si="35"/>
        <v>1</v>
      </c>
      <c r="AN25" s="2">
        <f t="shared" ca="1" si="35"/>
        <v>1</v>
      </c>
      <c r="AO25" s="2">
        <f t="shared" ca="1" si="35"/>
        <v>1</v>
      </c>
      <c r="AP25" s="2">
        <f t="shared" ca="1" si="36"/>
        <v>1</v>
      </c>
      <c r="AQ25" s="2">
        <f t="shared" ca="1" si="36"/>
        <v>1</v>
      </c>
      <c r="AR25" s="2">
        <f t="shared" ca="1" si="36"/>
        <v>1</v>
      </c>
      <c r="AS25" s="2">
        <f t="shared" ca="1" si="37"/>
        <v>1</v>
      </c>
      <c r="AT25" s="2">
        <f t="shared" ca="1" si="38"/>
        <v>1</v>
      </c>
      <c r="AU25" s="2">
        <f t="shared" ca="1" si="37"/>
        <v>1</v>
      </c>
      <c r="AV25" s="2">
        <f t="shared" ca="1" si="37"/>
        <v>1</v>
      </c>
      <c r="AW25" s="2">
        <f t="shared" ca="1" si="35"/>
        <v>1</v>
      </c>
      <c r="AX25" s="2">
        <f t="shared" ca="1" si="35"/>
        <v>1</v>
      </c>
      <c r="AY25" s="2">
        <f t="shared" ca="1" si="39"/>
        <v>1</v>
      </c>
      <c r="AZ25" s="2">
        <f t="shared" ca="1" si="40"/>
        <v>1</v>
      </c>
      <c r="BA25" s="2">
        <f t="shared" ca="1" si="41"/>
        <v>1</v>
      </c>
      <c r="BB25" s="2">
        <f t="shared" ca="1" si="42"/>
        <v>1</v>
      </c>
    </row>
    <row r="26" spans="1:54" s="2" customFormat="1" x14ac:dyDescent="0.15">
      <c r="A26" t="str">
        <f t="shared" ca="1" si="0"/>
        <v>SPAWN</v>
      </c>
      <c r="B26" s="1" t="s">
        <v>47</v>
      </c>
      <c r="C26">
        <v>34</v>
      </c>
      <c r="D26" s="2">
        <f t="shared" ca="1" si="44"/>
        <v>1</v>
      </c>
      <c r="E26" s="2">
        <f t="shared" ref="E26:K32" ca="1" si="45">VLOOKUP($C26,サーバーロール,CELL("col",E26)-2,0)</f>
        <v>1</v>
      </c>
      <c r="F26" s="2">
        <f t="shared" ca="1" si="45"/>
        <v>1</v>
      </c>
      <c r="G26" s="2">
        <f t="shared" ca="1" si="45"/>
        <v>1</v>
      </c>
      <c r="H26" s="2">
        <f t="shared" ca="1" si="29"/>
        <v>1</v>
      </c>
      <c r="I26" s="2">
        <f t="shared" ca="1" si="45"/>
        <v>1</v>
      </c>
      <c r="J26" s="2">
        <f t="shared" ca="1" si="30"/>
        <v>1</v>
      </c>
      <c r="K26" s="2">
        <f t="shared" ca="1" si="45"/>
        <v>1</v>
      </c>
      <c r="L26" s="2">
        <f t="shared" ca="1" si="31"/>
        <v>1</v>
      </c>
      <c r="M26" s="2">
        <f t="shared" ca="1" si="32"/>
        <v>1</v>
      </c>
      <c r="N26" s="2">
        <f t="shared" ca="1" si="32"/>
        <v>1</v>
      </c>
      <c r="O26" s="2">
        <f t="shared" ca="1" si="32"/>
        <v>1</v>
      </c>
      <c r="P26" s="2">
        <f t="shared" ca="1" si="32"/>
        <v>1</v>
      </c>
      <c r="Q26" s="2">
        <f t="shared" ca="1" si="33"/>
        <v>1</v>
      </c>
      <c r="R26" s="2">
        <f t="shared" ca="1" si="33"/>
        <v>1</v>
      </c>
      <c r="S26" s="2">
        <f t="shared" ca="1" si="33"/>
        <v>1</v>
      </c>
      <c r="T26" s="2">
        <f t="shared" ca="1" si="33"/>
        <v>1</v>
      </c>
      <c r="U26" s="2">
        <f t="shared" ca="1" si="32"/>
        <v>1</v>
      </c>
      <c r="V26" s="2">
        <f t="shared" ca="1" si="32"/>
        <v>1</v>
      </c>
      <c r="W26" s="2">
        <f t="shared" ca="1" si="32"/>
        <v>1</v>
      </c>
      <c r="X26" s="2">
        <f t="shared" ca="1" si="32"/>
        <v>1</v>
      </c>
      <c r="Y26" s="2">
        <f t="shared" ca="1" si="32"/>
        <v>1</v>
      </c>
      <c r="Z26" s="2">
        <f t="shared" ca="1" si="32"/>
        <v>1</v>
      </c>
      <c r="AA26" s="2">
        <f t="shared" ca="1" si="32"/>
        <v>1</v>
      </c>
      <c r="AB26" s="2">
        <f t="shared" ca="1" si="32"/>
        <v>1</v>
      </c>
      <c r="AC26" s="2">
        <f t="shared" ca="1" si="34"/>
        <v>1</v>
      </c>
      <c r="AD26" s="2">
        <f t="shared" ca="1" si="34"/>
        <v>1</v>
      </c>
      <c r="AE26" s="2">
        <f t="shared" ca="1" si="34"/>
        <v>1</v>
      </c>
      <c r="AF26" s="2">
        <f t="shared" ca="1" si="34"/>
        <v>1</v>
      </c>
      <c r="AG26" s="2">
        <f t="shared" ca="1" si="34"/>
        <v>1</v>
      </c>
      <c r="AH26" s="2">
        <f t="shared" ca="1" si="34"/>
        <v>1</v>
      </c>
      <c r="AI26" s="2">
        <f t="shared" ca="1" si="35"/>
        <v>1</v>
      </c>
      <c r="AJ26" s="2">
        <f t="shared" ca="1" si="35"/>
        <v>1</v>
      </c>
      <c r="AK26" s="2">
        <f t="shared" ca="1" si="35"/>
        <v>1</v>
      </c>
      <c r="AL26" s="2">
        <f t="shared" ca="1" si="35"/>
        <v>1</v>
      </c>
      <c r="AM26" s="2">
        <f t="shared" ca="1" si="35"/>
        <v>1</v>
      </c>
      <c r="AN26" s="2">
        <f t="shared" ca="1" si="35"/>
        <v>1</v>
      </c>
      <c r="AO26" s="2">
        <f t="shared" ca="1" si="35"/>
        <v>1</v>
      </c>
      <c r="AP26" s="2">
        <f t="shared" ca="1" si="36"/>
        <v>1</v>
      </c>
      <c r="AQ26" s="2">
        <f t="shared" ca="1" si="36"/>
        <v>1</v>
      </c>
      <c r="AR26" s="2">
        <f t="shared" ca="1" si="36"/>
        <v>1</v>
      </c>
      <c r="AS26" s="2">
        <f t="shared" ca="1" si="37"/>
        <v>1</v>
      </c>
      <c r="AT26" s="2">
        <f t="shared" ca="1" si="38"/>
        <v>1</v>
      </c>
      <c r="AU26" s="2">
        <f t="shared" ca="1" si="37"/>
        <v>1</v>
      </c>
      <c r="AV26" s="2">
        <f t="shared" ca="1" si="37"/>
        <v>1</v>
      </c>
      <c r="AW26" s="2">
        <f t="shared" ca="1" si="35"/>
        <v>1</v>
      </c>
      <c r="AX26" s="2">
        <f t="shared" ca="1" si="35"/>
        <v>1</v>
      </c>
      <c r="AY26" s="2">
        <f t="shared" ca="1" si="39"/>
        <v>1</v>
      </c>
      <c r="AZ26" s="2">
        <f t="shared" ca="1" si="40"/>
        <v>1</v>
      </c>
      <c r="BA26" s="2">
        <f t="shared" ca="1" si="41"/>
        <v>1</v>
      </c>
      <c r="BB26" s="2">
        <f t="shared" ca="1" si="42"/>
        <v>1</v>
      </c>
    </row>
    <row r="27" spans="1:54" s="2" customFormat="1" x14ac:dyDescent="0.15">
      <c r="A27" t="str">
        <f t="shared" ca="1" si="0"/>
        <v>SPAWN</v>
      </c>
      <c r="B27" s="2" t="s">
        <v>48</v>
      </c>
      <c r="C27">
        <v>35</v>
      </c>
      <c r="D27" s="2">
        <f t="shared" ca="1" si="44"/>
        <v>0</v>
      </c>
      <c r="E27" s="2">
        <f t="shared" ca="1" si="45"/>
        <v>0</v>
      </c>
      <c r="F27" s="2">
        <f t="shared" ca="1" si="45"/>
        <v>0</v>
      </c>
      <c r="G27" s="2">
        <f t="shared" ca="1" si="45"/>
        <v>0</v>
      </c>
      <c r="H27" s="2">
        <f t="shared" ca="1" si="29"/>
        <v>0</v>
      </c>
      <c r="I27" s="2">
        <f t="shared" ca="1" si="45"/>
        <v>0</v>
      </c>
      <c r="J27" s="2">
        <f t="shared" ca="1" si="30"/>
        <v>0</v>
      </c>
      <c r="K27" s="2">
        <f t="shared" ca="1" si="45"/>
        <v>0</v>
      </c>
      <c r="L27" s="2">
        <f t="shared" ca="1" si="31"/>
        <v>0</v>
      </c>
      <c r="M27" s="2">
        <f t="shared" ca="1" si="32"/>
        <v>0</v>
      </c>
      <c r="N27" s="2">
        <f t="shared" ca="1" si="32"/>
        <v>0</v>
      </c>
      <c r="O27" s="2">
        <f t="shared" ca="1" si="32"/>
        <v>0</v>
      </c>
      <c r="P27" s="2">
        <f t="shared" ca="1" si="32"/>
        <v>0</v>
      </c>
      <c r="Q27" s="2">
        <f t="shared" ca="1" si="33"/>
        <v>0</v>
      </c>
      <c r="R27" s="2">
        <f t="shared" ca="1" si="33"/>
        <v>0</v>
      </c>
      <c r="S27" s="2">
        <f t="shared" ca="1" si="33"/>
        <v>0</v>
      </c>
      <c r="T27" s="2">
        <f t="shared" ca="1" si="33"/>
        <v>1</v>
      </c>
      <c r="U27" s="2">
        <f t="shared" ca="1" si="32"/>
        <v>0</v>
      </c>
      <c r="V27" s="2">
        <f t="shared" ca="1" si="32"/>
        <v>0</v>
      </c>
      <c r="W27" s="2">
        <f t="shared" ca="1" si="32"/>
        <v>0</v>
      </c>
      <c r="X27" s="2">
        <f t="shared" ca="1" si="32"/>
        <v>0</v>
      </c>
      <c r="Y27" s="2">
        <f t="shared" ca="1" si="32"/>
        <v>0</v>
      </c>
      <c r="Z27" s="2">
        <f t="shared" ca="1" si="32"/>
        <v>0</v>
      </c>
      <c r="AA27" s="2">
        <f t="shared" ca="1" si="32"/>
        <v>0</v>
      </c>
      <c r="AB27" s="2">
        <f t="shared" ca="1" si="32"/>
        <v>0</v>
      </c>
      <c r="AC27" s="2">
        <f t="shared" ca="1" si="34"/>
        <v>0</v>
      </c>
      <c r="AD27" s="2">
        <f t="shared" ca="1" si="34"/>
        <v>0</v>
      </c>
      <c r="AE27" s="2">
        <f t="shared" ca="1" si="34"/>
        <v>0</v>
      </c>
      <c r="AF27" s="2">
        <f t="shared" ca="1" si="34"/>
        <v>0</v>
      </c>
      <c r="AG27" s="2">
        <f t="shared" ca="1" si="34"/>
        <v>0</v>
      </c>
      <c r="AH27" s="2">
        <f t="shared" ca="1" si="34"/>
        <v>0</v>
      </c>
      <c r="AI27" s="2">
        <f t="shared" ca="1" si="35"/>
        <v>0</v>
      </c>
      <c r="AJ27" s="2">
        <f t="shared" ca="1" si="35"/>
        <v>0</v>
      </c>
      <c r="AK27" s="2">
        <f t="shared" ca="1" si="35"/>
        <v>0</v>
      </c>
      <c r="AL27" s="2">
        <f t="shared" ca="1" si="35"/>
        <v>0</v>
      </c>
      <c r="AM27" s="2">
        <f t="shared" ca="1" si="35"/>
        <v>0</v>
      </c>
      <c r="AN27" s="2">
        <f t="shared" ca="1" si="35"/>
        <v>0</v>
      </c>
      <c r="AO27" s="2">
        <f t="shared" ca="1" si="35"/>
        <v>0</v>
      </c>
      <c r="AP27" s="2">
        <f t="shared" ca="1" si="36"/>
        <v>0</v>
      </c>
      <c r="AQ27" s="2">
        <f t="shared" ca="1" si="36"/>
        <v>0</v>
      </c>
      <c r="AR27" s="2">
        <f t="shared" ca="1" si="36"/>
        <v>0</v>
      </c>
      <c r="AS27" s="2">
        <f t="shared" ca="1" si="37"/>
        <v>0</v>
      </c>
      <c r="AT27" s="2">
        <f t="shared" ca="1" si="38"/>
        <v>0</v>
      </c>
      <c r="AU27" s="2">
        <f t="shared" ca="1" si="37"/>
        <v>0</v>
      </c>
      <c r="AV27" s="2">
        <f t="shared" ca="1" si="37"/>
        <v>0</v>
      </c>
      <c r="AW27" s="2">
        <f t="shared" ca="1" si="35"/>
        <v>0</v>
      </c>
      <c r="AX27" s="2">
        <f t="shared" ca="1" si="35"/>
        <v>0</v>
      </c>
      <c r="AY27" s="2">
        <f t="shared" ca="1" si="39"/>
        <v>0</v>
      </c>
      <c r="AZ27" s="2">
        <f t="shared" ca="1" si="40"/>
        <v>0</v>
      </c>
      <c r="BA27" s="2">
        <f t="shared" ca="1" si="41"/>
        <v>0</v>
      </c>
      <c r="BB27" s="2">
        <f t="shared" ca="1" si="42"/>
        <v>0</v>
      </c>
    </row>
    <row r="28" spans="1:54" s="2" customFormat="1" x14ac:dyDescent="0.15">
      <c r="A28" t="str">
        <f t="shared" ca="1" si="0"/>
        <v>SPAWN</v>
      </c>
      <c r="B28" s="2" t="s">
        <v>49</v>
      </c>
      <c r="C28">
        <v>36</v>
      </c>
      <c r="D28" s="2">
        <f t="shared" ca="1" si="44"/>
        <v>0</v>
      </c>
      <c r="E28" s="2">
        <f t="shared" ca="1" si="45"/>
        <v>0</v>
      </c>
      <c r="F28" s="2">
        <f t="shared" ca="1" si="45"/>
        <v>0</v>
      </c>
      <c r="G28" s="2">
        <f t="shared" ca="1" si="45"/>
        <v>0</v>
      </c>
      <c r="H28" s="2">
        <f t="shared" ca="1" si="29"/>
        <v>0</v>
      </c>
      <c r="I28" s="2">
        <f t="shared" ca="1" si="45"/>
        <v>0</v>
      </c>
      <c r="J28" s="2">
        <f t="shared" ca="1" si="30"/>
        <v>0</v>
      </c>
      <c r="K28" s="2">
        <f t="shared" ca="1" si="45"/>
        <v>0</v>
      </c>
      <c r="L28" s="2">
        <f t="shared" ca="1" si="31"/>
        <v>0</v>
      </c>
      <c r="M28" s="2">
        <f t="shared" ca="1" si="32"/>
        <v>0</v>
      </c>
      <c r="N28" s="2">
        <f t="shared" ca="1" si="32"/>
        <v>1</v>
      </c>
      <c r="O28" s="2">
        <f t="shared" ca="1" si="32"/>
        <v>1</v>
      </c>
      <c r="P28" s="2">
        <f t="shared" ca="1" si="32"/>
        <v>1</v>
      </c>
      <c r="Q28" s="2">
        <f t="shared" ca="1" si="33"/>
        <v>0</v>
      </c>
      <c r="R28" s="2">
        <f t="shared" ca="1" si="33"/>
        <v>0</v>
      </c>
      <c r="S28" s="2">
        <f t="shared" ca="1" si="33"/>
        <v>0</v>
      </c>
      <c r="T28" s="2">
        <f t="shared" ca="1" si="33"/>
        <v>0</v>
      </c>
      <c r="U28" s="2">
        <f t="shared" ca="1" si="32"/>
        <v>0</v>
      </c>
      <c r="V28" s="2">
        <f t="shared" ca="1" si="32"/>
        <v>0</v>
      </c>
      <c r="W28" s="2">
        <f t="shared" ca="1" si="32"/>
        <v>0</v>
      </c>
      <c r="X28" s="2">
        <f t="shared" ca="1" si="32"/>
        <v>0</v>
      </c>
      <c r="Y28" s="2">
        <f t="shared" ca="1" si="32"/>
        <v>0</v>
      </c>
      <c r="Z28" s="2">
        <f t="shared" ca="1" si="32"/>
        <v>0</v>
      </c>
      <c r="AA28" s="2">
        <f t="shared" ca="1" si="32"/>
        <v>0</v>
      </c>
      <c r="AB28" s="2">
        <f t="shared" ca="1" si="32"/>
        <v>0</v>
      </c>
      <c r="AC28" s="2">
        <f t="shared" ca="1" si="34"/>
        <v>0</v>
      </c>
      <c r="AD28" s="2">
        <f t="shared" ca="1" si="34"/>
        <v>0</v>
      </c>
      <c r="AE28" s="2">
        <f t="shared" ca="1" si="34"/>
        <v>0</v>
      </c>
      <c r="AF28" s="2">
        <f t="shared" ca="1" si="34"/>
        <v>0</v>
      </c>
      <c r="AG28" s="2">
        <f t="shared" ca="1" si="34"/>
        <v>0</v>
      </c>
      <c r="AH28" s="2">
        <f t="shared" ca="1" si="34"/>
        <v>0</v>
      </c>
      <c r="AI28" s="2">
        <f t="shared" ca="1" si="35"/>
        <v>0</v>
      </c>
      <c r="AJ28" s="2">
        <f t="shared" ca="1" si="35"/>
        <v>0</v>
      </c>
      <c r="AK28" s="2">
        <f t="shared" ca="1" si="35"/>
        <v>0</v>
      </c>
      <c r="AL28" s="2">
        <f t="shared" ca="1" si="35"/>
        <v>0</v>
      </c>
      <c r="AM28" s="2">
        <f t="shared" ca="1" si="35"/>
        <v>0</v>
      </c>
      <c r="AN28" s="2">
        <f t="shared" ca="1" si="35"/>
        <v>0</v>
      </c>
      <c r="AO28" s="2">
        <f t="shared" ca="1" si="35"/>
        <v>0</v>
      </c>
      <c r="AP28" s="2">
        <f t="shared" ca="1" si="36"/>
        <v>0</v>
      </c>
      <c r="AQ28" s="2">
        <f t="shared" ca="1" si="36"/>
        <v>0</v>
      </c>
      <c r="AR28" s="2">
        <f t="shared" ca="1" si="36"/>
        <v>0</v>
      </c>
      <c r="AS28" s="2">
        <f t="shared" ca="1" si="37"/>
        <v>0</v>
      </c>
      <c r="AT28" s="2">
        <f t="shared" ca="1" si="38"/>
        <v>0</v>
      </c>
      <c r="AU28" s="2">
        <f t="shared" ca="1" si="37"/>
        <v>0</v>
      </c>
      <c r="AV28" s="2">
        <f t="shared" ca="1" si="37"/>
        <v>0</v>
      </c>
      <c r="AW28" s="2">
        <f t="shared" ca="1" si="35"/>
        <v>0</v>
      </c>
      <c r="AX28" s="2">
        <f t="shared" ca="1" si="35"/>
        <v>0</v>
      </c>
      <c r="AY28" s="2">
        <f t="shared" ca="1" si="39"/>
        <v>0</v>
      </c>
      <c r="AZ28" s="2">
        <f t="shared" ca="1" si="40"/>
        <v>0</v>
      </c>
      <c r="BA28" s="2">
        <f t="shared" ca="1" si="41"/>
        <v>0</v>
      </c>
      <c r="BB28" s="2">
        <f t="shared" ca="1" si="42"/>
        <v>0</v>
      </c>
    </row>
    <row r="29" spans="1:54" s="2" customFormat="1" x14ac:dyDescent="0.15">
      <c r="A29" t="str">
        <f t="shared" ca="1" si="0"/>
        <v>SPAWN</v>
      </c>
      <c r="B29" s="2" t="s">
        <v>50</v>
      </c>
      <c r="C29">
        <v>37</v>
      </c>
      <c r="D29" s="2">
        <f t="shared" ca="1" si="44"/>
        <v>0</v>
      </c>
      <c r="E29" s="2">
        <f t="shared" ca="1" si="45"/>
        <v>0</v>
      </c>
      <c r="F29" s="2">
        <f t="shared" ca="1" si="45"/>
        <v>0</v>
      </c>
      <c r="G29" s="2">
        <f t="shared" ca="1" si="45"/>
        <v>0</v>
      </c>
      <c r="H29" s="2">
        <f t="shared" ca="1" si="29"/>
        <v>0</v>
      </c>
      <c r="I29" s="2">
        <f t="shared" ca="1" si="45"/>
        <v>0</v>
      </c>
      <c r="J29" s="2">
        <f t="shared" ca="1" si="30"/>
        <v>0</v>
      </c>
      <c r="K29" s="2">
        <f t="shared" ca="1" si="45"/>
        <v>0</v>
      </c>
      <c r="L29" s="2">
        <f t="shared" ca="1" si="31"/>
        <v>0</v>
      </c>
      <c r="M29" s="2">
        <f t="shared" ca="1" si="32"/>
        <v>0</v>
      </c>
      <c r="N29" s="2">
        <f t="shared" ca="1" si="32"/>
        <v>0</v>
      </c>
      <c r="O29" s="2">
        <f t="shared" ca="1" si="32"/>
        <v>1</v>
      </c>
      <c r="P29" s="2">
        <f t="shared" ca="1" si="32"/>
        <v>1</v>
      </c>
      <c r="Q29" s="2">
        <f t="shared" ca="1" si="33"/>
        <v>0</v>
      </c>
      <c r="R29" s="2">
        <f t="shared" ca="1" si="33"/>
        <v>0</v>
      </c>
      <c r="S29" s="2">
        <f t="shared" ca="1" si="33"/>
        <v>0</v>
      </c>
      <c r="T29" s="2">
        <f t="shared" ca="1" si="33"/>
        <v>0</v>
      </c>
      <c r="U29" s="2">
        <f t="shared" ca="1" si="32"/>
        <v>0</v>
      </c>
      <c r="V29" s="2">
        <f t="shared" ca="1" si="32"/>
        <v>0</v>
      </c>
      <c r="W29" s="2">
        <f t="shared" ca="1" si="32"/>
        <v>0</v>
      </c>
      <c r="X29" s="2">
        <f t="shared" ca="1" si="32"/>
        <v>0</v>
      </c>
      <c r="Y29" s="2">
        <f t="shared" ca="1" si="32"/>
        <v>0</v>
      </c>
      <c r="Z29" s="2">
        <f t="shared" ca="1" si="32"/>
        <v>0</v>
      </c>
      <c r="AA29" s="2">
        <f t="shared" ca="1" si="32"/>
        <v>0</v>
      </c>
      <c r="AB29" s="2">
        <f t="shared" ca="1" si="32"/>
        <v>0</v>
      </c>
      <c r="AC29" s="2">
        <f t="shared" ca="1" si="34"/>
        <v>0</v>
      </c>
      <c r="AD29" s="2">
        <f t="shared" ca="1" si="34"/>
        <v>0</v>
      </c>
      <c r="AE29" s="2">
        <f t="shared" ca="1" si="34"/>
        <v>0</v>
      </c>
      <c r="AF29" s="2">
        <f t="shared" ca="1" si="34"/>
        <v>0</v>
      </c>
      <c r="AG29" s="2">
        <f t="shared" ca="1" si="34"/>
        <v>0</v>
      </c>
      <c r="AH29" s="2">
        <f t="shared" ca="1" si="34"/>
        <v>0</v>
      </c>
      <c r="AI29" s="2">
        <f t="shared" ca="1" si="35"/>
        <v>0</v>
      </c>
      <c r="AJ29" s="2">
        <f t="shared" ca="1" si="35"/>
        <v>0</v>
      </c>
      <c r="AK29" s="2">
        <f t="shared" ca="1" si="35"/>
        <v>0</v>
      </c>
      <c r="AL29" s="2">
        <f t="shared" ca="1" si="35"/>
        <v>0</v>
      </c>
      <c r="AM29" s="2">
        <f t="shared" ca="1" si="35"/>
        <v>0</v>
      </c>
      <c r="AN29" s="2">
        <f t="shared" ca="1" si="35"/>
        <v>0</v>
      </c>
      <c r="AO29" s="2">
        <f t="shared" ca="1" si="35"/>
        <v>0</v>
      </c>
      <c r="AP29" s="2">
        <f t="shared" ca="1" si="36"/>
        <v>0</v>
      </c>
      <c r="AQ29" s="2">
        <f t="shared" ca="1" si="36"/>
        <v>0</v>
      </c>
      <c r="AR29" s="2">
        <f t="shared" ca="1" si="36"/>
        <v>0</v>
      </c>
      <c r="AS29" s="2">
        <f t="shared" ca="1" si="37"/>
        <v>0</v>
      </c>
      <c r="AT29" s="2">
        <f t="shared" ca="1" si="38"/>
        <v>0</v>
      </c>
      <c r="AU29" s="2">
        <f t="shared" ca="1" si="37"/>
        <v>0</v>
      </c>
      <c r="AV29" s="2">
        <f t="shared" ca="1" si="37"/>
        <v>0</v>
      </c>
      <c r="AW29" s="2">
        <f t="shared" ca="1" si="35"/>
        <v>0</v>
      </c>
      <c r="AX29" s="2">
        <f t="shared" ca="1" si="35"/>
        <v>0</v>
      </c>
      <c r="AY29" s="2">
        <f t="shared" ca="1" si="39"/>
        <v>0</v>
      </c>
      <c r="AZ29" s="2">
        <f t="shared" ca="1" si="40"/>
        <v>0</v>
      </c>
      <c r="BA29" s="2">
        <f t="shared" ca="1" si="41"/>
        <v>0</v>
      </c>
      <c r="BB29" s="2">
        <f t="shared" ca="1" si="42"/>
        <v>0</v>
      </c>
    </row>
    <row r="30" spans="1:54" s="2" customFormat="1" x14ac:dyDescent="0.15">
      <c r="A30" t="str">
        <f t="shared" ca="1" si="0"/>
        <v>SPAWN</v>
      </c>
      <c r="B30" s="2" t="s">
        <v>51</v>
      </c>
      <c r="C30">
        <v>38</v>
      </c>
      <c r="D30" s="2">
        <f t="shared" ca="1" si="44"/>
        <v>0</v>
      </c>
      <c r="E30" s="2">
        <f t="shared" ca="1" si="45"/>
        <v>0</v>
      </c>
      <c r="F30" s="2">
        <f t="shared" ca="1" si="45"/>
        <v>0</v>
      </c>
      <c r="G30" s="2">
        <f t="shared" ca="1" si="45"/>
        <v>0</v>
      </c>
      <c r="H30" s="2">
        <f t="shared" ca="1" si="29"/>
        <v>0</v>
      </c>
      <c r="I30" s="2">
        <f t="shared" ca="1" si="45"/>
        <v>0</v>
      </c>
      <c r="J30" s="2">
        <f t="shared" ca="1" si="30"/>
        <v>0</v>
      </c>
      <c r="K30" s="2">
        <f t="shared" ca="1" si="45"/>
        <v>0</v>
      </c>
      <c r="L30" s="2">
        <f t="shared" ca="1" si="31"/>
        <v>0</v>
      </c>
      <c r="M30" s="2">
        <f t="shared" ca="1" si="32"/>
        <v>1</v>
      </c>
      <c r="N30" s="2">
        <f t="shared" ca="1" si="32"/>
        <v>1</v>
      </c>
      <c r="O30" s="2">
        <f t="shared" ca="1" si="32"/>
        <v>1</v>
      </c>
      <c r="P30" s="2">
        <f t="shared" ca="1" si="32"/>
        <v>1</v>
      </c>
      <c r="Q30" s="2">
        <f t="shared" ca="1" si="33"/>
        <v>0</v>
      </c>
      <c r="R30" s="2">
        <f t="shared" ca="1" si="33"/>
        <v>0</v>
      </c>
      <c r="S30" s="2">
        <f t="shared" ca="1" si="33"/>
        <v>0</v>
      </c>
      <c r="T30" s="2">
        <f t="shared" ca="1" si="33"/>
        <v>0</v>
      </c>
      <c r="U30" s="2">
        <f t="shared" ca="1" si="32"/>
        <v>0</v>
      </c>
      <c r="V30" s="2">
        <f t="shared" ca="1" si="32"/>
        <v>0</v>
      </c>
      <c r="W30" s="2">
        <f t="shared" ca="1" si="32"/>
        <v>0</v>
      </c>
      <c r="X30" s="2">
        <f t="shared" ca="1" si="32"/>
        <v>0</v>
      </c>
      <c r="Y30" s="2">
        <f t="shared" ca="1" si="32"/>
        <v>0</v>
      </c>
      <c r="Z30" s="2">
        <f t="shared" ca="1" si="32"/>
        <v>0</v>
      </c>
      <c r="AA30" s="2">
        <f t="shared" ca="1" si="32"/>
        <v>0</v>
      </c>
      <c r="AB30" s="2">
        <f t="shared" ca="1" si="32"/>
        <v>0</v>
      </c>
      <c r="AC30" s="2">
        <f t="shared" ca="1" si="34"/>
        <v>0</v>
      </c>
      <c r="AD30" s="2">
        <f t="shared" ca="1" si="34"/>
        <v>0</v>
      </c>
      <c r="AE30" s="2">
        <f t="shared" ca="1" si="34"/>
        <v>0</v>
      </c>
      <c r="AF30" s="2">
        <f t="shared" ca="1" si="34"/>
        <v>0</v>
      </c>
      <c r="AG30" s="2">
        <f t="shared" ca="1" si="34"/>
        <v>0</v>
      </c>
      <c r="AH30" s="2">
        <f t="shared" ca="1" si="34"/>
        <v>0</v>
      </c>
      <c r="AI30" s="2">
        <f t="shared" ca="1" si="35"/>
        <v>0</v>
      </c>
      <c r="AJ30" s="2">
        <f t="shared" ca="1" si="35"/>
        <v>0</v>
      </c>
      <c r="AK30" s="2">
        <f t="shared" ca="1" si="35"/>
        <v>0</v>
      </c>
      <c r="AL30" s="2">
        <f t="shared" ca="1" si="35"/>
        <v>0</v>
      </c>
      <c r="AM30" s="2">
        <f t="shared" ca="1" si="35"/>
        <v>0</v>
      </c>
      <c r="AN30" s="2">
        <f t="shared" ca="1" si="35"/>
        <v>0</v>
      </c>
      <c r="AO30" s="2">
        <f t="shared" ca="1" si="35"/>
        <v>0</v>
      </c>
      <c r="AP30" s="2">
        <f t="shared" ca="1" si="36"/>
        <v>0</v>
      </c>
      <c r="AQ30" s="2">
        <f t="shared" ca="1" si="36"/>
        <v>0</v>
      </c>
      <c r="AR30" s="2">
        <f t="shared" ca="1" si="36"/>
        <v>0</v>
      </c>
      <c r="AS30" s="2">
        <f t="shared" ca="1" si="37"/>
        <v>0</v>
      </c>
      <c r="AT30" s="2">
        <f t="shared" ca="1" si="38"/>
        <v>0</v>
      </c>
      <c r="AU30" s="2">
        <f t="shared" ca="1" si="37"/>
        <v>0</v>
      </c>
      <c r="AV30" s="2">
        <f t="shared" ca="1" si="37"/>
        <v>0</v>
      </c>
      <c r="AW30" s="2">
        <f t="shared" ca="1" si="35"/>
        <v>0</v>
      </c>
      <c r="AX30" s="2">
        <f t="shared" ca="1" si="35"/>
        <v>0</v>
      </c>
      <c r="AY30" s="2">
        <f t="shared" ca="1" si="39"/>
        <v>0</v>
      </c>
      <c r="AZ30" s="2">
        <f t="shared" ca="1" si="40"/>
        <v>0</v>
      </c>
      <c r="BA30" s="2">
        <f t="shared" ca="1" si="41"/>
        <v>0</v>
      </c>
      <c r="BB30" s="2">
        <f t="shared" ca="1" si="42"/>
        <v>0</v>
      </c>
    </row>
    <row r="31" spans="1:54" s="2" customFormat="1" x14ac:dyDescent="0.15">
      <c r="A31" t="str">
        <f t="shared" ca="1" si="0"/>
        <v>SPAWN</v>
      </c>
      <c r="B31" s="1" t="s">
        <v>52</v>
      </c>
      <c r="C31">
        <v>39</v>
      </c>
      <c r="D31" s="2">
        <f t="shared" ca="1" si="44"/>
        <v>1</v>
      </c>
      <c r="E31" s="2">
        <f t="shared" ca="1" si="45"/>
        <v>1</v>
      </c>
      <c r="F31" s="2">
        <f t="shared" ca="1" si="45"/>
        <v>1</v>
      </c>
      <c r="G31" s="2">
        <f t="shared" ca="1" si="45"/>
        <v>1</v>
      </c>
      <c r="H31" s="2">
        <f t="shared" ca="1" si="29"/>
        <v>1</v>
      </c>
      <c r="I31" s="2">
        <f t="shared" ca="1" si="45"/>
        <v>1</v>
      </c>
      <c r="J31" s="2">
        <f t="shared" ca="1" si="30"/>
        <v>1</v>
      </c>
      <c r="K31" s="2">
        <f t="shared" ca="1" si="45"/>
        <v>1</v>
      </c>
      <c r="L31" s="2">
        <f t="shared" ca="1" si="31"/>
        <v>1</v>
      </c>
      <c r="M31" s="2">
        <f t="shared" ca="1" si="32"/>
        <v>1</v>
      </c>
      <c r="N31" s="2">
        <f t="shared" ca="1" si="32"/>
        <v>1</v>
      </c>
      <c r="O31" s="2">
        <f t="shared" ca="1" si="32"/>
        <v>1</v>
      </c>
      <c r="P31" s="2">
        <f t="shared" ca="1" si="32"/>
        <v>1</v>
      </c>
      <c r="Q31" s="2">
        <f t="shared" ca="1" si="33"/>
        <v>1</v>
      </c>
      <c r="R31" s="2">
        <f t="shared" ca="1" si="33"/>
        <v>1</v>
      </c>
      <c r="S31" s="2">
        <f t="shared" ca="1" si="33"/>
        <v>1</v>
      </c>
      <c r="T31" s="2">
        <f t="shared" ca="1" si="33"/>
        <v>1</v>
      </c>
      <c r="U31" s="2">
        <f t="shared" ca="1" si="32"/>
        <v>1</v>
      </c>
      <c r="V31" s="2">
        <f t="shared" ca="1" si="32"/>
        <v>1</v>
      </c>
      <c r="W31" s="2">
        <f t="shared" ca="1" si="32"/>
        <v>1</v>
      </c>
      <c r="X31" s="2">
        <f t="shared" ca="1" si="32"/>
        <v>1</v>
      </c>
      <c r="Y31" s="2">
        <f t="shared" ca="1" si="32"/>
        <v>1</v>
      </c>
      <c r="Z31" s="2">
        <f t="shared" ca="1" si="32"/>
        <v>1</v>
      </c>
      <c r="AA31" s="2">
        <f t="shared" ca="1" si="32"/>
        <v>1</v>
      </c>
      <c r="AB31" s="2">
        <f t="shared" ca="1" si="32"/>
        <v>1</v>
      </c>
      <c r="AC31" s="2">
        <f t="shared" ca="1" si="34"/>
        <v>1</v>
      </c>
      <c r="AD31" s="2">
        <f t="shared" ca="1" si="34"/>
        <v>1</v>
      </c>
      <c r="AE31" s="2">
        <f t="shared" ca="1" si="34"/>
        <v>1</v>
      </c>
      <c r="AF31" s="2">
        <f t="shared" ca="1" si="34"/>
        <v>1</v>
      </c>
      <c r="AG31" s="2">
        <f t="shared" ca="1" si="34"/>
        <v>1</v>
      </c>
      <c r="AH31" s="2">
        <f t="shared" ca="1" si="34"/>
        <v>1</v>
      </c>
      <c r="AI31" s="2">
        <f t="shared" ca="1" si="35"/>
        <v>1</v>
      </c>
      <c r="AJ31" s="2">
        <f t="shared" ca="1" si="35"/>
        <v>1</v>
      </c>
      <c r="AK31" s="2">
        <f t="shared" ca="1" si="35"/>
        <v>1</v>
      </c>
      <c r="AL31" s="2">
        <f t="shared" ca="1" si="35"/>
        <v>1</v>
      </c>
      <c r="AM31" s="2">
        <f t="shared" ca="1" si="35"/>
        <v>1</v>
      </c>
      <c r="AN31" s="2">
        <f t="shared" ca="1" si="35"/>
        <v>1</v>
      </c>
      <c r="AO31" s="2">
        <f t="shared" ca="1" si="35"/>
        <v>1</v>
      </c>
      <c r="AP31" s="2">
        <f t="shared" ca="1" si="36"/>
        <v>1</v>
      </c>
      <c r="AQ31" s="2">
        <f t="shared" ca="1" si="36"/>
        <v>1</v>
      </c>
      <c r="AR31" s="2">
        <f t="shared" ca="1" si="36"/>
        <v>1</v>
      </c>
      <c r="AS31" s="2">
        <f t="shared" ca="1" si="37"/>
        <v>1</v>
      </c>
      <c r="AT31" s="2">
        <f t="shared" ca="1" si="38"/>
        <v>1</v>
      </c>
      <c r="AU31" s="2">
        <f t="shared" ca="1" si="37"/>
        <v>1</v>
      </c>
      <c r="AV31" s="2">
        <f t="shared" ca="1" si="37"/>
        <v>1</v>
      </c>
      <c r="AW31" s="2">
        <f t="shared" ca="1" si="35"/>
        <v>1</v>
      </c>
      <c r="AX31" s="2">
        <f t="shared" ca="1" si="35"/>
        <v>1</v>
      </c>
      <c r="AY31" s="2">
        <f t="shared" ca="1" si="39"/>
        <v>1</v>
      </c>
      <c r="AZ31" s="2">
        <f t="shared" ca="1" si="40"/>
        <v>1</v>
      </c>
      <c r="BA31" s="2">
        <f t="shared" ca="1" si="41"/>
        <v>1</v>
      </c>
      <c r="BB31" s="2">
        <f t="shared" ca="1" si="42"/>
        <v>1</v>
      </c>
    </row>
    <row r="32" spans="1:54" s="2" customFormat="1" x14ac:dyDescent="0.15">
      <c r="A32" t="str">
        <f t="shared" ca="1" si="0"/>
        <v>SPAWN</v>
      </c>
      <c r="B32" s="5" t="s">
        <v>63</v>
      </c>
      <c r="C32">
        <v>24</v>
      </c>
      <c r="D32" s="2">
        <f t="shared" ca="1" si="44"/>
        <v>0</v>
      </c>
      <c r="E32" s="2">
        <f t="shared" ca="1" si="45"/>
        <v>0</v>
      </c>
      <c r="F32" s="2">
        <f t="shared" ca="1" si="45"/>
        <v>0</v>
      </c>
      <c r="G32" s="2">
        <f t="shared" ca="1" si="45"/>
        <v>0</v>
      </c>
      <c r="H32" s="2">
        <f t="shared" ca="1" si="29"/>
        <v>0</v>
      </c>
      <c r="I32" s="2">
        <f t="shared" ca="1" si="45"/>
        <v>0</v>
      </c>
      <c r="J32" s="2">
        <f t="shared" ca="1" si="30"/>
        <v>0</v>
      </c>
      <c r="K32" s="2">
        <f t="shared" ca="1" si="45"/>
        <v>0</v>
      </c>
      <c r="L32" s="2">
        <f t="shared" ca="1" si="31"/>
        <v>1</v>
      </c>
      <c r="M32" s="2">
        <f t="shared" ca="1" si="32"/>
        <v>1</v>
      </c>
      <c r="N32" s="2">
        <f t="shared" ca="1" si="32"/>
        <v>1</v>
      </c>
      <c r="O32" s="2">
        <f t="shared" ca="1" si="32"/>
        <v>1</v>
      </c>
      <c r="P32" s="2">
        <f t="shared" ca="1" si="32"/>
        <v>1</v>
      </c>
      <c r="Q32" s="2">
        <f t="shared" ca="1" si="33"/>
        <v>0</v>
      </c>
      <c r="R32" s="2">
        <f t="shared" ca="1" si="33"/>
        <v>0</v>
      </c>
      <c r="S32" s="2">
        <f t="shared" ca="1" si="33"/>
        <v>0</v>
      </c>
      <c r="T32" s="2">
        <f t="shared" ca="1" si="33"/>
        <v>0</v>
      </c>
      <c r="U32" s="2">
        <f t="shared" ca="1" si="32"/>
        <v>0</v>
      </c>
      <c r="V32" s="2">
        <f t="shared" ca="1" si="32"/>
        <v>0</v>
      </c>
      <c r="W32" s="2">
        <f t="shared" ca="1" si="32"/>
        <v>0</v>
      </c>
      <c r="X32" s="2">
        <f t="shared" ca="1" si="32"/>
        <v>0</v>
      </c>
      <c r="Y32" s="2">
        <f t="shared" ca="1" si="32"/>
        <v>1</v>
      </c>
      <c r="Z32" s="2">
        <f t="shared" ca="1" si="32"/>
        <v>0</v>
      </c>
      <c r="AA32" s="2">
        <f t="shared" ca="1" si="32"/>
        <v>0</v>
      </c>
      <c r="AB32" s="2">
        <f t="shared" ca="1" si="32"/>
        <v>1</v>
      </c>
      <c r="AC32" s="2">
        <f t="shared" ca="1" si="34"/>
        <v>0</v>
      </c>
      <c r="AD32" s="2">
        <f t="shared" ca="1" si="34"/>
        <v>0</v>
      </c>
      <c r="AE32" s="2">
        <f t="shared" ca="1" si="34"/>
        <v>0</v>
      </c>
      <c r="AF32" s="2">
        <f t="shared" ca="1" si="34"/>
        <v>0</v>
      </c>
      <c r="AG32" s="2">
        <f t="shared" ca="1" si="34"/>
        <v>0</v>
      </c>
      <c r="AH32" s="2">
        <f t="shared" ca="1" si="34"/>
        <v>0</v>
      </c>
      <c r="AI32" s="2">
        <f t="shared" ca="1" si="35"/>
        <v>0</v>
      </c>
      <c r="AJ32" s="2">
        <f t="shared" ca="1" si="35"/>
        <v>0</v>
      </c>
      <c r="AK32" s="2">
        <f t="shared" ca="1" si="35"/>
        <v>0</v>
      </c>
      <c r="AL32" s="2">
        <f t="shared" ca="1" si="35"/>
        <v>0</v>
      </c>
      <c r="AM32" s="2">
        <f t="shared" ca="1" si="35"/>
        <v>0</v>
      </c>
      <c r="AN32" s="2">
        <f t="shared" ca="1" si="35"/>
        <v>0</v>
      </c>
      <c r="AO32" s="2">
        <f t="shared" ca="1" si="35"/>
        <v>0</v>
      </c>
      <c r="AP32" s="2">
        <f t="shared" ca="1" si="36"/>
        <v>0</v>
      </c>
      <c r="AQ32" s="2">
        <f t="shared" ca="1" si="36"/>
        <v>0</v>
      </c>
      <c r="AR32" s="2">
        <f t="shared" ca="1" si="36"/>
        <v>0</v>
      </c>
      <c r="AS32" s="2">
        <f t="shared" ca="1" si="37"/>
        <v>0</v>
      </c>
      <c r="AT32" s="2">
        <f t="shared" ca="1" si="38"/>
        <v>0</v>
      </c>
      <c r="AU32" s="2">
        <f t="shared" ca="1" si="37"/>
        <v>0</v>
      </c>
      <c r="AV32" s="2">
        <f t="shared" ca="1" si="37"/>
        <v>0</v>
      </c>
      <c r="AW32" s="2">
        <f t="shared" ca="1" si="35"/>
        <v>0</v>
      </c>
      <c r="AX32" s="2">
        <f t="shared" ca="1" si="35"/>
        <v>0</v>
      </c>
      <c r="AY32" s="2">
        <f t="shared" ca="1" si="39"/>
        <v>0</v>
      </c>
      <c r="AZ32" s="2">
        <f t="shared" ca="1" si="40"/>
        <v>0</v>
      </c>
      <c r="BA32" s="2">
        <f t="shared" ca="1" si="41"/>
        <v>0</v>
      </c>
      <c r="BB32" s="2">
        <f t="shared" ca="1" si="42"/>
        <v>0</v>
      </c>
    </row>
    <row r="33" spans="1:54" s="2" customFormat="1" x14ac:dyDescent="0.15">
      <c r="A33" t="str">
        <f t="shared" ca="1" si="0"/>
        <v>SPAWN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</sheetData>
  <phoneticPr fontId="1"/>
  <conditionalFormatting sqref="AT2:AV33 AX2:BB33 D2:S33 U2:AR33">
    <cfRule type="expression" dxfId="401" priority="192">
      <formula>AND(D2=1,_xlfn.ISFORMULA(D2))</formula>
    </cfRule>
    <cfRule type="expression" dxfId="400" priority="193">
      <formula>_xlfn.ISFORMULA(D2)</formula>
    </cfRule>
    <cfRule type="expression" dxfId="399" priority="194">
      <formula>AND(EXACT(1,D2),ISNUMBER(D2))</formula>
    </cfRule>
  </conditionalFormatting>
  <conditionalFormatting sqref="F12 F3:F6 F14:F33">
    <cfRule type="expression" dxfId="398" priority="183">
      <formula>AND(F3=1,_xlfn.ISFORMULA(F3))</formula>
    </cfRule>
    <cfRule type="expression" dxfId="397" priority="184">
      <formula>_xlfn.ISFORMULA(F3)</formula>
    </cfRule>
    <cfRule type="expression" dxfId="396" priority="185">
      <formula>AND(EXACT(1,F3),ISNUMBER(F3))</formula>
    </cfRule>
  </conditionalFormatting>
  <conditionalFormatting sqref="F12 F3:F6 F14:F33">
    <cfRule type="expression" dxfId="395" priority="180">
      <formula>AND(F3=1,_xlfn.ISFORMULA(F3))</formula>
    </cfRule>
    <cfRule type="expression" dxfId="394" priority="181">
      <formula>_xlfn.ISFORMULA(F3)</formula>
    </cfRule>
    <cfRule type="expression" dxfId="393" priority="182">
      <formula>AND(EXACT(1,F3),ISNUMBER(F3))</formula>
    </cfRule>
  </conditionalFormatting>
  <conditionalFormatting sqref="E12 E3:E6 E14:E33">
    <cfRule type="expression" dxfId="392" priority="177">
      <formula>AND(E3=1,_xlfn.ISFORMULA(E3))</formula>
    </cfRule>
    <cfRule type="expression" dxfId="391" priority="178">
      <formula>_xlfn.ISFORMULA(E3)</formula>
    </cfRule>
    <cfRule type="expression" dxfId="390" priority="179">
      <formula>AND(EXACT(1,E3),ISNUMBER(E3))</formula>
    </cfRule>
  </conditionalFormatting>
  <conditionalFormatting sqref="E12 E3:E6 E14:E33">
    <cfRule type="expression" dxfId="389" priority="174">
      <formula>AND(E3=1,_xlfn.ISFORMULA(E3))</formula>
    </cfRule>
    <cfRule type="expression" dxfId="388" priority="175">
      <formula>_xlfn.ISFORMULA(E3)</formula>
    </cfRule>
    <cfRule type="expression" dxfId="387" priority="176">
      <formula>AND(EXACT(1,E3),ISNUMBER(E3))</formula>
    </cfRule>
  </conditionalFormatting>
  <conditionalFormatting sqref="F11">
    <cfRule type="expression" dxfId="386" priority="165">
      <formula>AND(F11=1,_xlfn.ISFORMULA(F11))</formula>
    </cfRule>
    <cfRule type="expression" dxfId="385" priority="166">
      <formula>_xlfn.ISFORMULA(F11)</formula>
    </cfRule>
    <cfRule type="expression" dxfId="384" priority="167">
      <formula>AND(EXACT(1,F11),ISNUMBER(F11))</formula>
    </cfRule>
  </conditionalFormatting>
  <conditionalFormatting sqref="F11">
    <cfRule type="expression" dxfId="383" priority="162">
      <formula>AND(F11=1,_xlfn.ISFORMULA(F11))</formula>
    </cfRule>
    <cfRule type="expression" dxfId="382" priority="163">
      <formula>_xlfn.ISFORMULA(F11)</formula>
    </cfRule>
    <cfRule type="expression" dxfId="381" priority="164">
      <formula>AND(EXACT(1,F11),ISNUMBER(F11))</formula>
    </cfRule>
  </conditionalFormatting>
  <conditionalFormatting sqref="E11">
    <cfRule type="expression" dxfId="380" priority="159">
      <formula>AND(E11=1,_xlfn.ISFORMULA(E11))</formula>
    </cfRule>
    <cfRule type="expression" dxfId="379" priority="160">
      <formula>_xlfn.ISFORMULA(E11)</formula>
    </cfRule>
    <cfRule type="expression" dxfId="378" priority="161">
      <formula>AND(EXACT(1,E11),ISNUMBER(E11))</formula>
    </cfRule>
  </conditionalFormatting>
  <conditionalFormatting sqref="E11">
    <cfRule type="expression" dxfId="377" priority="156">
      <formula>AND(E11=1,_xlfn.ISFORMULA(E11))</formula>
    </cfRule>
    <cfRule type="expression" dxfId="376" priority="157">
      <formula>_xlfn.ISFORMULA(E11)</formula>
    </cfRule>
    <cfRule type="expression" dxfId="375" priority="158">
      <formula>AND(EXACT(1,E11),ISNUMBER(E11))</formula>
    </cfRule>
  </conditionalFormatting>
  <conditionalFormatting sqref="F10">
    <cfRule type="expression" dxfId="374" priority="147">
      <formula>AND(F10=1,_xlfn.ISFORMULA(F10))</formula>
    </cfRule>
    <cfRule type="expression" dxfId="373" priority="148">
      <formula>_xlfn.ISFORMULA(F10)</formula>
    </cfRule>
    <cfRule type="expression" dxfId="372" priority="149">
      <formula>AND(EXACT(1,F10),ISNUMBER(F10))</formula>
    </cfRule>
  </conditionalFormatting>
  <conditionalFormatting sqref="F10">
    <cfRule type="expression" dxfId="371" priority="144">
      <formula>AND(F10=1,_xlfn.ISFORMULA(F10))</formula>
    </cfRule>
    <cfRule type="expression" dxfId="370" priority="145">
      <formula>_xlfn.ISFORMULA(F10)</formula>
    </cfRule>
    <cfRule type="expression" dxfId="369" priority="146">
      <formula>AND(EXACT(1,F10),ISNUMBER(F10))</formula>
    </cfRule>
  </conditionalFormatting>
  <conditionalFormatting sqref="E10">
    <cfRule type="expression" dxfId="368" priority="141">
      <formula>AND(E10=1,_xlfn.ISFORMULA(E10))</formula>
    </cfRule>
    <cfRule type="expression" dxfId="367" priority="142">
      <formula>_xlfn.ISFORMULA(E10)</formula>
    </cfRule>
    <cfRule type="expression" dxfId="366" priority="143">
      <formula>AND(EXACT(1,E10),ISNUMBER(E10))</formula>
    </cfRule>
  </conditionalFormatting>
  <conditionalFormatting sqref="E10">
    <cfRule type="expression" dxfId="365" priority="138">
      <formula>AND(E10=1,_xlfn.ISFORMULA(E10))</formula>
    </cfRule>
    <cfRule type="expression" dxfId="364" priority="139">
      <formula>_xlfn.ISFORMULA(E10)</formula>
    </cfRule>
    <cfRule type="expression" dxfId="363" priority="140">
      <formula>AND(EXACT(1,E10),ISNUMBER(E10))</formula>
    </cfRule>
  </conditionalFormatting>
  <conditionalFormatting sqref="F9">
    <cfRule type="expression" dxfId="362" priority="129">
      <formula>AND(F9=1,_xlfn.ISFORMULA(F9))</formula>
    </cfRule>
    <cfRule type="expression" dxfId="361" priority="130">
      <formula>_xlfn.ISFORMULA(F9)</formula>
    </cfRule>
    <cfRule type="expression" dxfId="360" priority="131">
      <formula>AND(EXACT(1,F9),ISNUMBER(F9))</formula>
    </cfRule>
  </conditionalFormatting>
  <conditionalFormatting sqref="F9">
    <cfRule type="expression" dxfId="359" priority="126">
      <formula>AND(F9=1,_xlfn.ISFORMULA(F9))</formula>
    </cfRule>
    <cfRule type="expression" dxfId="358" priority="127">
      <formula>_xlfn.ISFORMULA(F9)</formula>
    </cfRule>
    <cfRule type="expression" dxfId="357" priority="128">
      <formula>AND(EXACT(1,F9),ISNUMBER(F9))</formula>
    </cfRule>
  </conditionalFormatting>
  <conditionalFormatting sqref="E9">
    <cfRule type="expression" dxfId="356" priority="123">
      <formula>AND(E9=1,_xlfn.ISFORMULA(E9))</formula>
    </cfRule>
    <cfRule type="expression" dxfId="355" priority="124">
      <formula>_xlfn.ISFORMULA(E9)</formula>
    </cfRule>
    <cfRule type="expression" dxfId="354" priority="125">
      <formula>AND(EXACT(1,E9),ISNUMBER(E9))</formula>
    </cfRule>
  </conditionalFormatting>
  <conditionalFormatting sqref="E9">
    <cfRule type="expression" dxfId="353" priority="120">
      <formula>AND(E9=1,_xlfn.ISFORMULA(E9))</formula>
    </cfRule>
    <cfRule type="expression" dxfId="352" priority="121">
      <formula>_xlfn.ISFORMULA(E9)</formula>
    </cfRule>
    <cfRule type="expression" dxfId="351" priority="122">
      <formula>AND(EXACT(1,E9),ISNUMBER(E9))</formula>
    </cfRule>
  </conditionalFormatting>
  <conditionalFormatting sqref="F8">
    <cfRule type="expression" dxfId="350" priority="111">
      <formula>AND(F8=1,_xlfn.ISFORMULA(F8))</formula>
    </cfRule>
    <cfRule type="expression" dxfId="349" priority="112">
      <formula>_xlfn.ISFORMULA(F8)</formula>
    </cfRule>
    <cfRule type="expression" dxfId="348" priority="113">
      <formula>AND(EXACT(1,F8),ISNUMBER(F8))</formula>
    </cfRule>
  </conditionalFormatting>
  <conditionalFormatting sqref="F8">
    <cfRule type="expression" dxfId="347" priority="108">
      <formula>AND(F8=1,_xlfn.ISFORMULA(F8))</formula>
    </cfRule>
    <cfRule type="expression" dxfId="346" priority="109">
      <formula>_xlfn.ISFORMULA(F8)</formula>
    </cfRule>
    <cfRule type="expression" dxfId="345" priority="110">
      <formula>AND(EXACT(1,F8),ISNUMBER(F8))</formula>
    </cfRule>
  </conditionalFormatting>
  <conditionalFormatting sqref="E8">
    <cfRule type="expression" dxfId="344" priority="105">
      <formula>AND(E8=1,_xlfn.ISFORMULA(E8))</formula>
    </cfRule>
    <cfRule type="expression" dxfId="343" priority="106">
      <formula>_xlfn.ISFORMULA(E8)</formula>
    </cfRule>
    <cfRule type="expression" dxfId="342" priority="107">
      <formula>AND(EXACT(1,E8),ISNUMBER(E8))</formula>
    </cfRule>
  </conditionalFormatting>
  <conditionalFormatting sqref="E8">
    <cfRule type="expression" dxfId="341" priority="102">
      <formula>AND(E8=1,_xlfn.ISFORMULA(E8))</formula>
    </cfRule>
    <cfRule type="expression" dxfId="340" priority="103">
      <formula>_xlfn.ISFORMULA(E8)</formula>
    </cfRule>
    <cfRule type="expression" dxfId="339" priority="104">
      <formula>AND(EXACT(1,E8),ISNUMBER(E8))</formula>
    </cfRule>
  </conditionalFormatting>
  <conditionalFormatting sqref="F13">
    <cfRule type="expression" dxfId="338" priority="93">
      <formula>AND(F13=1,_xlfn.ISFORMULA(F13))</formula>
    </cfRule>
    <cfRule type="expression" dxfId="337" priority="94">
      <formula>_xlfn.ISFORMULA(F13)</formula>
    </cfRule>
    <cfRule type="expression" dxfId="336" priority="95">
      <formula>AND(EXACT(1,F13),ISNUMBER(F13))</formula>
    </cfRule>
  </conditionalFormatting>
  <conditionalFormatting sqref="F13">
    <cfRule type="expression" dxfId="335" priority="90">
      <formula>AND(F13=1,_xlfn.ISFORMULA(F13))</formula>
    </cfRule>
    <cfRule type="expression" dxfId="334" priority="91">
      <formula>_xlfn.ISFORMULA(F13)</formula>
    </cfRule>
    <cfRule type="expression" dxfId="333" priority="92">
      <formula>AND(EXACT(1,F13),ISNUMBER(F13))</formula>
    </cfRule>
  </conditionalFormatting>
  <conditionalFormatting sqref="E13">
    <cfRule type="expression" dxfId="332" priority="87">
      <formula>AND(E13=1,_xlfn.ISFORMULA(E13))</formula>
    </cfRule>
    <cfRule type="expression" dxfId="331" priority="88">
      <formula>_xlfn.ISFORMULA(E13)</formula>
    </cfRule>
    <cfRule type="expression" dxfId="330" priority="89">
      <formula>AND(EXACT(1,E13),ISNUMBER(E13))</formula>
    </cfRule>
  </conditionalFormatting>
  <conditionalFormatting sqref="E13">
    <cfRule type="expression" dxfId="329" priority="84">
      <formula>AND(E13=1,_xlfn.ISFORMULA(E13))</formula>
    </cfRule>
    <cfRule type="expression" dxfId="328" priority="85">
      <formula>_xlfn.ISFORMULA(E13)</formula>
    </cfRule>
    <cfRule type="expression" dxfId="327" priority="86">
      <formula>AND(EXACT(1,E13),ISNUMBER(E13))</formula>
    </cfRule>
  </conditionalFormatting>
  <conditionalFormatting sqref="F7">
    <cfRule type="expression" dxfId="326" priority="57">
      <formula>AND(F7=1,_xlfn.ISFORMULA(F7))</formula>
    </cfRule>
    <cfRule type="expression" dxfId="325" priority="58">
      <formula>_xlfn.ISFORMULA(F7)</formula>
    </cfRule>
    <cfRule type="expression" dxfId="324" priority="59">
      <formula>AND(EXACT(1,F7),ISNUMBER(F7))</formula>
    </cfRule>
  </conditionalFormatting>
  <conditionalFormatting sqref="F7">
    <cfRule type="expression" dxfId="323" priority="54">
      <formula>AND(F7=1,_xlfn.ISFORMULA(F7))</formula>
    </cfRule>
    <cfRule type="expression" dxfId="322" priority="55">
      <formula>_xlfn.ISFORMULA(F7)</formula>
    </cfRule>
    <cfRule type="expression" dxfId="321" priority="56">
      <formula>AND(EXACT(1,F7),ISNUMBER(F7))</formula>
    </cfRule>
  </conditionalFormatting>
  <conditionalFormatting sqref="E7">
    <cfRule type="expression" dxfId="320" priority="51">
      <formula>AND(E7=1,_xlfn.ISFORMULA(E7))</formula>
    </cfRule>
    <cfRule type="expression" dxfId="319" priority="52">
      <formula>_xlfn.ISFORMULA(E7)</formula>
    </cfRule>
    <cfRule type="expression" dxfId="318" priority="53">
      <formula>AND(EXACT(1,E7),ISNUMBER(E7))</formula>
    </cfRule>
  </conditionalFormatting>
  <conditionalFormatting sqref="E7">
    <cfRule type="expression" dxfId="317" priority="48">
      <formula>AND(E7=1,_xlfn.ISFORMULA(E7))</formula>
    </cfRule>
    <cfRule type="expression" dxfId="316" priority="49">
      <formula>_xlfn.ISFORMULA(E7)</formula>
    </cfRule>
    <cfRule type="expression" dxfId="315" priority="50">
      <formula>AND(EXACT(1,E7),ISNUMBER(E7))</formula>
    </cfRule>
  </conditionalFormatting>
  <conditionalFormatting sqref="F2">
    <cfRule type="expression" dxfId="314" priority="21">
      <formula>AND(F2=1,_xlfn.ISFORMULA(F2))</formula>
    </cfRule>
    <cfRule type="expression" dxfId="313" priority="22">
      <formula>_xlfn.ISFORMULA(F2)</formula>
    </cfRule>
    <cfRule type="expression" dxfId="312" priority="23">
      <formula>AND(EXACT(1,F2),ISNUMBER(F2))</formula>
    </cfRule>
  </conditionalFormatting>
  <conditionalFormatting sqref="F2">
    <cfRule type="expression" dxfId="311" priority="18">
      <formula>AND(F2=1,_xlfn.ISFORMULA(F2))</formula>
    </cfRule>
    <cfRule type="expression" dxfId="310" priority="19">
      <formula>_xlfn.ISFORMULA(F2)</formula>
    </cfRule>
    <cfRule type="expression" dxfId="309" priority="20">
      <formula>AND(EXACT(1,F2),ISNUMBER(F2))</formula>
    </cfRule>
  </conditionalFormatting>
  <conditionalFormatting sqref="E2">
    <cfRule type="expression" dxfId="308" priority="15">
      <formula>AND(E2=1,_xlfn.ISFORMULA(E2))</formula>
    </cfRule>
    <cfRule type="expression" dxfId="307" priority="16">
      <formula>_xlfn.ISFORMULA(E2)</formula>
    </cfRule>
    <cfRule type="expression" dxfId="306" priority="17">
      <formula>AND(EXACT(1,E2),ISNUMBER(E2))</formula>
    </cfRule>
  </conditionalFormatting>
  <conditionalFormatting sqref="E2">
    <cfRule type="expression" dxfId="305" priority="12">
      <formula>AND(E2=1,_xlfn.ISFORMULA(E2))</formula>
    </cfRule>
    <cfRule type="expression" dxfId="304" priority="13">
      <formula>_xlfn.ISFORMULA(E2)</formula>
    </cfRule>
    <cfRule type="expression" dxfId="303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{B72442A6-4119-4F2A-9BB6-600BC34B594F}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{9C27E0EF-1A17-48C5-94D9-8775EFE7367D}</x14:id>
        </ext>
      </extLst>
    </cfRule>
  </conditionalFormatting>
  <conditionalFormatting sqref="AS2:AS33">
    <cfRule type="expression" dxfId="302" priority="7">
      <formula>AND(AS2=1,_xlfn.ISFORMULA(AS2))</formula>
    </cfRule>
    <cfRule type="expression" dxfId="301" priority="8">
      <formula>_xlfn.ISFORMULA(AS2)</formula>
    </cfRule>
    <cfRule type="expression" dxfId="300" priority="9">
      <formula>AND(EXACT(1,AS2),ISNUMBER(AS2))</formula>
    </cfRule>
  </conditionalFormatting>
  <conditionalFormatting sqref="AW2:AW33">
    <cfRule type="expression" dxfId="299" priority="4">
      <formula>AND(AW2=1,_xlfn.ISFORMULA(AW2))</formula>
    </cfRule>
    <cfRule type="expression" dxfId="298" priority="5">
      <formula>_xlfn.ISFORMULA(AW2)</formula>
    </cfRule>
    <cfRule type="expression" dxfId="297" priority="6">
      <formula>AND(EXACT(1,AW2),ISNUMBER(AW2))</formula>
    </cfRule>
  </conditionalFormatting>
  <conditionalFormatting sqref="T2:T33">
    <cfRule type="expression" dxfId="296" priority="1">
      <formula>AND(T2=1,_xlfn.ISFORMULA(T2))</formula>
    </cfRule>
    <cfRule type="expression" dxfId="295" priority="2">
      <formula>_xlfn.ISFORMULA(T2)</formula>
    </cfRule>
    <cfRule type="expression" dxfId="294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2442A6-4119-4F2A-9BB6-600BC34B59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9C27E0EF-1A17-48C5-94D9-8775EFE736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0.37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 collapsed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B-STUDIO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B-STUDIO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21" ca="1" si="2">VLOOKUP($C3,サーバーロール,CELL("col",F3)-2,0)</f>
        <v>0</v>
      </c>
      <c r="G3" s="2">
        <f t="shared" ca="1" si="1"/>
        <v>0</v>
      </c>
      <c r="H3" s="2">
        <f t="shared" ref="H3:H18" ca="1" si="3">VLOOKUP($C3,サーバーロール,CELL("col",H3)-2,0)</f>
        <v>0</v>
      </c>
      <c r="I3" s="2">
        <f t="shared" ca="1" si="1"/>
        <v>0</v>
      </c>
      <c r="J3" s="2">
        <f t="shared" ref="J3:J21" ca="1" si="4">VLOOKUP($C3,サーバーロール,CELL("col",J3)-2,0)</f>
        <v>0</v>
      </c>
      <c r="K3" s="2">
        <f t="shared" ca="1" si="1"/>
        <v>0</v>
      </c>
      <c r="L3" s="2">
        <f t="shared" ref="L3:L13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21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K13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ca="1" si="8"/>
        <v>0</v>
      </c>
      <c r="AJ3" s="2">
        <f t="shared" ca="1" si="8"/>
        <v>0</v>
      </c>
      <c r="AK3" s="2">
        <f t="shared" ca="1" si="8"/>
        <v>0</v>
      </c>
      <c r="AL3" s="2">
        <f t="shared" ref="AL3:AZ12" ca="1" si="9">VLOOKUP($C3,サーバーロール,CELL("col",AL3)-2,0)</f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21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21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21" ca="1" si="13">VLOOKUP($C3,サーバーロール,CELL("col",AY3)-2,0)</f>
        <v>0</v>
      </c>
      <c r="AZ3" s="2">
        <f t="shared" ca="1" si="9"/>
        <v>0</v>
      </c>
      <c r="BA3" s="2">
        <f t="shared" ref="BA3:BA12" ca="1" si="14">VLOOKUP($C3,サーバーロール,CELL("col",BA3)-2,0)</f>
        <v>0</v>
      </c>
      <c r="BB3" s="2">
        <f t="shared" ref="BB3:BB21" ca="1" si="15">VLOOKUP($C3,サーバーロール,CELL("col",BB3)-2,0)</f>
        <v>0</v>
      </c>
    </row>
    <row r="4" spans="1:54" x14ac:dyDescent="0.15">
      <c r="A4" t="str">
        <f t="shared" ca="1" si="0"/>
        <v>B-STUDIO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8"/>
        <v>0</v>
      </c>
      <c r="AJ4" s="2">
        <f t="shared" ca="1" si="8"/>
        <v>0</v>
      </c>
      <c r="AK4" s="2">
        <f t="shared" ref="AK4:AK15" ca="1" si="16">VLOOKUP($C4,サーバーロール,CELL("col",AK4)-2,0)</f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ref="AZ4:AZ15" ca="1" si="17">VLOOKUP($C4,サーバーロール,CELL("col",AZ4)-2,0)</f>
        <v>0</v>
      </c>
      <c r="BA4" s="2">
        <f t="shared" ca="1" si="14"/>
        <v>0</v>
      </c>
      <c r="BB4" s="2">
        <f t="shared" ca="1" si="15"/>
        <v>0</v>
      </c>
    </row>
    <row r="5" spans="1:54" x14ac:dyDescent="0.15">
      <c r="A5" t="str">
        <f t="shared" ca="1" si="0"/>
        <v>B-STUDIO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8"/>
        <v>0</v>
      </c>
      <c r="AJ5" s="2">
        <f t="shared" ca="1" si="8"/>
        <v>0</v>
      </c>
      <c r="AK5" s="2">
        <f t="shared" ca="1" si="16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7"/>
        <v>0</v>
      </c>
      <c r="BA5" s="2">
        <f t="shared" ca="1" si="14"/>
        <v>0</v>
      </c>
      <c r="BB5" s="2">
        <f t="shared" ca="1" si="15"/>
        <v>0</v>
      </c>
    </row>
    <row r="6" spans="1:54" x14ac:dyDescent="0.15">
      <c r="A6" t="str">
        <f t="shared" ca="1" si="0"/>
        <v>B-STUDIO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8"/>
        <v>0</v>
      </c>
      <c r="AJ6" s="2">
        <f t="shared" ca="1" si="8"/>
        <v>0</v>
      </c>
      <c r="AK6" s="2">
        <f t="shared" ca="1" si="16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7"/>
        <v>0</v>
      </c>
      <c r="BA6" s="2">
        <f t="shared" ca="1" si="14"/>
        <v>0</v>
      </c>
      <c r="BB6" s="2">
        <f t="shared" ca="1" si="15"/>
        <v>0</v>
      </c>
    </row>
    <row r="7" spans="1:54" x14ac:dyDescent="0.15">
      <c r="A7" t="str">
        <f t="shared" ca="1" si="0"/>
        <v>B-STUDIO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8"/>
        <v>1</v>
      </c>
      <c r="AJ7" s="2">
        <f t="shared" ca="1" si="8"/>
        <v>1</v>
      </c>
      <c r="AK7" s="2">
        <f t="shared" ca="1" si="16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7"/>
        <v>1</v>
      </c>
      <c r="BA7" s="2">
        <f t="shared" ca="1" si="14"/>
        <v>1</v>
      </c>
      <c r="BB7" s="2">
        <f t="shared" ca="1" si="15"/>
        <v>1</v>
      </c>
    </row>
    <row r="8" spans="1:54" x14ac:dyDescent="0.15">
      <c r="A8" t="str">
        <f t="shared" ca="1" si="0"/>
        <v>B-STUDIO</v>
      </c>
      <c r="B8" s="1" t="s">
        <v>30</v>
      </c>
      <c r="C8">
        <v>16</v>
      </c>
      <c r="D8" s="2">
        <f t="shared" ref="D8:E13" ca="1" si="18">VLOOKUP($C8,サーバーロール,CELL("col",D8)-2,0)</f>
        <v>1</v>
      </c>
      <c r="E8" s="2">
        <f t="shared" ca="1" si="18"/>
        <v>1</v>
      </c>
      <c r="F8" s="2">
        <f t="shared" ca="1" si="2"/>
        <v>1</v>
      </c>
      <c r="G8" s="2">
        <f t="shared" ref="G8:G13" ca="1" si="19">VLOOKUP($C8,サーバーロール,CELL("col",G8)-2,0)</f>
        <v>1</v>
      </c>
      <c r="H8" s="2">
        <f t="shared" ca="1" si="3"/>
        <v>1</v>
      </c>
      <c r="I8" s="2">
        <f t="shared" ref="I8:I13" ca="1" si="20">VLOOKUP($C8,サーバーロール,CELL("col",I8)-2,0)</f>
        <v>1</v>
      </c>
      <c r="J8" s="2">
        <f t="shared" ca="1" si="4"/>
        <v>1</v>
      </c>
      <c r="K8" s="2">
        <f t="shared" ref="K8:K13" ca="1" si="21">VLOOKUP($C8,サーバーロール,CELL("col",K8)-2,0)</f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8"/>
        <v>1</v>
      </c>
      <c r="AJ8" s="2">
        <f t="shared" ca="1" si="8"/>
        <v>1</v>
      </c>
      <c r="AK8" s="2">
        <f t="shared" ca="1" si="16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7"/>
        <v>1</v>
      </c>
      <c r="BA8" s="2">
        <f t="shared" ca="1" si="14"/>
        <v>1</v>
      </c>
      <c r="BB8" s="2">
        <f t="shared" ca="1" si="15"/>
        <v>1</v>
      </c>
    </row>
    <row r="9" spans="1:54" x14ac:dyDescent="0.15">
      <c r="A9" t="str">
        <f t="shared" ca="1" si="0"/>
        <v>B-STUDIO</v>
      </c>
      <c r="B9" s="2" t="s">
        <v>31</v>
      </c>
      <c r="C9">
        <v>17</v>
      </c>
      <c r="D9" s="2">
        <f t="shared" ca="1" si="18"/>
        <v>0</v>
      </c>
      <c r="E9" s="2">
        <f t="shared" ca="1" si="18"/>
        <v>0</v>
      </c>
      <c r="F9" s="2">
        <f t="shared" ca="1" si="2"/>
        <v>0</v>
      </c>
      <c r="G9" s="2">
        <f t="shared" ca="1" si="19"/>
        <v>0</v>
      </c>
      <c r="H9" s="2">
        <f t="shared" ca="1" si="3"/>
        <v>0</v>
      </c>
      <c r="I9" s="2">
        <f t="shared" ca="1" si="20"/>
        <v>0</v>
      </c>
      <c r="J9" s="2">
        <f t="shared" ca="1" si="4"/>
        <v>0</v>
      </c>
      <c r="K9" s="2">
        <f t="shared" ca="1" si="21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8"/>
        <v>0</v>
      </c>
      <c r="AJ9" s="2">
        <f t="shared" ca="1" si="8"/>
        <v>0</v>
      </c>
      <c r="AK9" s="2">
        <f t="shared" ca="1" si="16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7"/>
        <v>0</v>
      </c>
      <c r="BA9" s="2">
        <f t="shared" ca="1" si="14"/>
        <v>0</v>
      </c>
      <c r="BB9" s="2">
        <f t="shared" ca="1" si="15"/>
        <v>0</v>
      </c>
    </row>
    <row r="10" spans="1:54" x14ac:dyDescent="0.15">
      <c r="A10" t="str">
        <f t="shared" ca="1" si="0"/>
        <v>B-STUDIO</v>
      </c>
      <c r="B10" s="2" t="s">
        <v>32</v>
      </c>
      <c r="C10">
        <v>18</v>
      </c>
      <c r="D10" s="2">
        <f t="shared" ca="1" si="18"/>
        <v>0</v>
      </c>
      <c r="E10" s="2">
        <f t="shared" ca="1" si="18"/>
        <v>0</v>
      </c>
      <c r="F10" s="2">
        <f t="shared" ca="1" si="2"/>
        <v>0</v>
      </c>
      <c r="G10" s="2">
        <f t="shared" ca="1" si="19"/>
        <v>0</v>
      </c>
      <c r="H10" s="2">
        <f t="shared" ca="1" si="3"/>
        <v>0</v>
      </c>
      <c r="I10" s="2">
        <f t="shared" ca="1" si="20"/>
        <v>0</v>
      </c>
      <c r="J10" s="2">
        <f t="shared" ca="1" si="4"/>
        <v>0</v>
      </c>
      <c r="K10" s="2">
        <f t="shared" ca="1" si="21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8"/>
        <v>0</v>
      </c>
      <c r="AJ10" s="2">
        <f t="shared" ca="1" si="8"/>
        <v>0</v>
      </c>
      <c r="AK10" s="2">
        <f t="shared" ca="1" si="16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7"/>
        <v>0</v>
      </c>
      <c r="BA10" s="2">
        <f t="shared" ca="1" si="14"/>
        <v>0</v>
      </c>
      <c r="BB10" s="2">
        <f t="shared" ca="1" si="15"/>
        <v>0</v>
      </c>
    </row>
    <row r="11" spans="1:54" x14ac:dyDescent="0.15">
      <c r="A11" t="str">
        <f t="shared" ca="1" si="0"/>
        <v>B-STUDIO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2"/>
        <v>1</v>
      </c>
      <c r="G11" s="2">
        <f t="shared" ca="1" si="19"/>
        <v>1</v>
      </c>
      <c r="H11" s="2">
        <f t="shared" ca="1" si="3"/>
        <v>1</v>
      </c>
      <c r="I11" s="2">
        <f t="shared" ca="1" si="20"/>
        <v>1</v>
      </c>
      <c r="J11" s="2">
        <f t="shared" ca="1" si="4"/>
        <v>1</v>
      </c>
      <c r="K11" s="2">
        <f t="shared" ca="1" si="21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8"/>
        <v>1</v>
      </c>
      <c r="AJ11" s="2">
        <f t="shared" ca="1" si="8"/>
        <v>1</v>
      </c>
      <c r="AK11" s="2">
        <f t="shared" ca="1" si="16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7"/>
        <v>1</v>
      </c>
      <c r="BA11" s="2">
        <f t="shared" ca="1" si="14"/>
        <v>1</v>
      </c>
      <c r="BB11" s="2">
        <f t="shared" ca="1" si="15"/>
        <v>1</v>
      </c>
    </row>
    <row r="12" spans="1:54" x14ac:dyDescent="0.15">
      <c r="A12" t="str">
        <f t="shared" ca="1" si="0"/>
        <v>B-STUDIO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2"/>
        <v>1</v>
      </c>
      <c r="G12" s="2">
        <f t="shared" ca="1" si="19"/>
        <v>1</v>
      </c>
      <c r="H12" s="2">
        <f t="shared" ca="1" si="3"/>
        <v>1</v>
      </c>
      <c r="I12" s="2">
        <f t="shared" ca="1" si="20"/>
        <v>1</v>
      </c>
      <c r="J12" s="2">
        <f t="shared" ca="1" si="4"/>
        <v>1</v>
      </c>
      <c r="K12" s="2">
        <f t="shared" ca="1" si="21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8"/>
        <v>1</v>
      </c>
      <c r="AJ12" s="2">
        <f t="shared" ca="1" si="8"/>
        <v>1</v>
      </c>
      <c r="AK12" s="2">
        <f t="shared" ca="1" si="16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7"/>
        <v>1</v>
      </c>
      <c r="BA12" s="2">
        <f t="shared" ca="1" si="14"/>
        <v>1</v>
      </c>
      <c r="BB12" s="2">
        <f t="shared" ca="1" si="15"/>
        <v>1</v>
      </c>
    </row>
    <row r="13" spans="1:54" x14ac:dyDescent="0.15">
      <c r="A13" t="str">
        <f t="shared" ca="1" si="0"/>
        <v>B-STUDIO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2"/>
        <v>1</v>
      </c>
      <c r="G13" s="2">
        <f t="shared" ca="1" si="19"/>
        <v>1</v>
      </c>
      <c r="H13" s="2">
        <f t="shared" ca="1" si="3"/>
        <v>1</v>
      </c>
      <c r="I13" s="2">
        <f t="shared" ca="1" si="20"/>
        <v>1</v>
      </c>
      <c r="J13" s="2">
        <f t="shared" ca="1" si="4"/>
        <v>1</v>
      </c>
      <c r="K13" s="2">
        <f t="shared" ca="1" si="21"/>
        <v>1</v>
      </c>
      <c r="L13" s="2">
        <f t="shared" ca="1" si="5"/>
        <v>1</v>
      </c>
      <c r="M13" s="2">
        <f ca="1">VLOOKUP($C13,サーバーロール,CELL("col",M13)-2,0)</f>
        <v>1</v>
      </c>
      <c r="N13" s="2">
        <f ca="1">VLOOKUP($C13,サーバーロール,CELL("col",N13)-2,0)</f>
        <v>1</v>
      </c>
      <c r="O13" s="2">
        <f ca="1">VLOOKUP($C13,サーバーロール,CELL("col",O13)-2,0)</f>
        <v>1</v>
      </c>
      <c r="P13" s="2">
        <f ca="1">VLOOKUP($C13,サーバーロール,CELL("col",P13)-2,0)</f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3" ca="1" si="22">VLOOKUP($C13,サーバーロール,CELL("col",U13)-2,0)</f>
        <v>1</v>
      </c>
      <c r="V13" s="2">
        <f t="shared" ca="1" si="22"/>
        <v>1</v>
      </c>
      <c r="W13" s="2">
        <f t="shared" ca="1" si="22"/>
        <v>1</v>
      </c>
      <c r="X13" s="2">
        <f t="shared" ca="1" si="22"/>
        <v>1</v>
      </c>
      <c r="Y13" s="2">
        <f t="shared" ca="1" si="22"/>
        <v>1</v>
      </c>
      <c r="Z13" s="2">
        <f t="shared" ca="1" si="22"/>
        <v>1</v>
      </c>
      <c r="AA13" s="2">
        <f t="shared" ca="1" si="22"/>
        <v>1</v>
      </c>
      <c r="AB13" s="2">
        <f t="shared" ca="1" si="22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8"/>
        <v>1</v>
      </c>
      <c r="AJ13" s="2">
        <f t="shared" ca="1" si="8"/>
        <v>1</v>
      </c>
      <c r="AK13" s="2">
        <f t="shared" ca="1" si="16"/>
        <v>1</v>
      </c>
      <c r="AL13" s="2">
        <f t="shared" ref="AL13:AZ21" ca="1" si="23">VLOOKUP($C13,サーバーロール,CELL("col",AL13)-2,0)</f>
        <v>1</v>
      </c>
      <c r="AM13" s="2">
        <f t="shared" ca="1" si="23"/>
        <v>1</v>
      </c>
      <c r="AN13" s="2">
        <f t="shared" ca="1" si="23"/>
        <v>1</v>
      </c>
      <c r="AO13" s="2">
        <f t="shared" ca="1" si="23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t="shared" ca="1" si="23"/>
        <v>1</v>
      </c>
      <c r="AT13" s="2">
        <f t="shared" ca="1" si="12"/>
        <v>1</v>
      </c>
      <c r="AU13" s="2">
        <f t="shared" ca="1" si="23"/>
        <v>1</v>
      </c>
      <c r="AV13" s="2">
        <f t="shared" ca="1" si="23"/>
        <v>1</v>
      </c>
      <c r="AW13" s="2">
        <f t="shared" ca="1" si="23"/>
        <v>1</v>
      </c>
      <c r="AX13" s="2">
        <f t="shared" ca="1" si="23"/>
        <v>1</v>
      </c>
      <c r="AY13" s="2">
        <f t="shared" ca="1" si="13"/>
        <v>1</v>
      </c>
      <c r="AZ13" s="2">
        <f t="shared" ca="1" si="17"/>
        <v>1</v>
      </c>
      <c r="BA13" s="2">
        <f t="shared" ref="BA13:BA21" ca="1" si="24">VLOOKUP($C13,サーバーロール,CELL("col",BA13)-2,0)</f>
        <v>1</v>
      </c>
      <c r="BB13" s="2">
        <f t="shared" ca="1" si="15"/>
        <v>1</v>
      </c>
    </row>
    <row r="14" spans="1:54" x14ac:dyDescent="0.15">
      <c r="A14" t="str">
        <f t="shared" ca="1" si="0"/>
        <v>B-STUDIO</v>
      </c>
      <c r="B14" s="1" t="s">
        <v>36</v>
      </c>
      <c r="C14">
        <v>22</v>
      </c>
      <c r="D14" s="2">
        <f t="shared" ref="D14:AJ19" ca="1" si="25">VLOOKUP($C14,サーバーロール,CELL("col",D14)-2,0)</f>
        <v>1</v>
      </c>
      <c r="E14" s="2">
        <f t="shared" ca="1" si="25"/>
        <v>1</v>
      </c>
      <c r="F14" s="2">
        <f t="shared" ca="1" si="2"/>
        <v>1</v>
      </c>
      <c r="G14" s="2">
        <f t="shared" ca="1" si="25"/>
        <v>1</v>
      </c>
      <c r="H14" s="2">
        <f t="shared" ca="1" si="3"/>
        <v>1</v>
      </c>
      <c r="I14" s="2">
        <f t="shared" ca="1" si="25"/>
        <v>1</v>
      </c>
      <c r="J14" s="2">
        <f t="shared" ca="1" si="4"/>
        <v>1</v>
      </c>
      <c r="K14" s="2">
        <f t="shared" ca="1" si="25"/>
        <v>1</v>
      </c>
      <c r="L14" s="2">
        <f t="shared" ca="1" si="25"/>
        <v>1</v>
      </c>
      <c r="M14" s="2">
        <f t="shared" ca="1" si="25"/>
        <v>1</v>
      </c>
      <c r="N14" s="2">
        <f t="shared" ca="1" si="25"/>
        <v>1</v>
      </c>
      <c r="O14" s="2">
        <f t="shared" ca="1" si="25"/>
        <v>1</v>
      </c>
      <c r="P14" s="2">
        <f t="shared" ca="1" si="25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25"/>
        <v>1</v>
      </c>
      <c r="U14" s="2">
        <f t="shared" ca="1" si="25"/>
        <v>1</v>
      </c>
      <c r="V14" s="2">
        <f t="shared" ca="1" si="25"/>
        <v>1</v>
      </c>
      <c r="W14" s="2">
        <f t="shared" ca="1" si="25"/>
        <v>1</v>
      </c>
      <c r="X14" s="2">
        <f t="shared" ca="1" si="25"/>
        <v>1</v>
      </c>
      <c r="Y14" s="2">
        <f t="shared" ca="1" si="25"/>
        <v>1</v>
      </c>
      <c r="Z14" s="2">
        <f t="shared" ca="1" si="25"/>
        <v>1</v>
      </c>
      <c r="AA14" s="2">
        <f t="shared" ca="1" si="25"/>
        <v>1</v>
      </c>
      <c r="AB14" s="2">
        <f t="shared" ca="1" si="25"/>
        <v>1</v>
      </c>
      <c r="AC14" s="2">
        <f t="shared" ca="1" si="25"/>
        <v>1</v>
      </c>
      <c r="AD14" s="2">
        <f t="shared" ca="1" si="25"/>
        <v>1</v>
      </c>
      <c r="AE14" s="2">
        <f t="shared" ca="1" si="25"/>
        <v>1</v>
      </c>
      <c r="AF14" s="2">
        <f t="shared" ca="1" si="25"/>
        <v>1</v>
      </c>
      <c r="AG14" s="2">
        <f t="shared" ca="1" si="25"/>
        <v>1</v>
      </c>
      <c r="AH14" s="2">
        <f t="shared" ca="1" si="25"/>
        <v>1</v>
      </c>
      <c r="AI14" s="2">
        <f t="shared" ca="1" si="25"/>
        <v>1</v>
      </c>
      <c r="AJ14" s="2">
        <f t="shared" ca="1" si="25"/>
        <v>1</v>
      </c>
      <c r="AK14" s="2">
        <f t="shared" ca="1" si="16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23"/>
        <v>1</v>
      </c>
      <c r="AT14" s="2">
        <f t="shared" ca="1" si="12"/>
        <v>1</v>
      </c>
      <c r="AU14" s="2">
        <f t="shared" ca="1" si="23"/>
        <v>1</v>
      </c>
      <c r="AV14" s="2">
        <f t="shared" ca="1" si="23"/>
        <v>1</v>
      </c>
      <c r="AW14" s="2">
        <f t="shared" ca="1" si="23"/>
        <v>1</v>
      </c>
      <c r="AX14" s="2">
        <f t="shared" ca="1" si="23"/>
        <v>1</v>
      </c>
      <c r="AY14" s="2">
        <f t="shared" ca="1" si="13"/>
        <v>1</v>
      </c>
      <c r="AZ14" s="2">
        <f t="shared" ca="1" si="17"/>
        <v>1</v>
      </c>
      <c r="BA14" s="2">
        <f t="shared" ca="1" si="24"/>
        <v>1</v>
      </c>
      <c r="BB14" s="2">
        <f t="shared" ca="1" si="15"/>
        <v>1</v>
      </c>
    </row>
    <row r="15" spans="1:54" x14ac:dyDescent="0.15">
      <c r="A15" t="str">
        <f t="shared" ca="1" si="0"/>
        <v>B-STUDIO</v>
      </c>
      <c r="B15" s="1" t="s">
        <v>37</v>
      </c>
      <c r="C15">
        <v>23</v>
      </c>
      <c r="D15" s="2">
        <f t="shared" ca="1" si="25"/>
        <v>1</v>
      </c>
      <c r="E15" s="2">
        <f t="shared" ca="1" si="25"/>
        <v>1</v>
      </c>
      <c r="F15" s="2">
        <f t="shared" ca="1" si="2"/>
        <v>1</v>
      </c>
      <c r="G15" s="2">
        <f t="shared" ca="1" si="25"/>
        <v>1</v>
      </c>
      <c r="H15" s="2">
        <f t="shared" ca="1" si="3"/>
        <v>1</v>
      </c>
      <c r="I15" s="2">
        <f t="shared" ca="1" si="25"/>
        <v>1</v>
      </c>
      <c r="J15" s="2">
        <f t="shared" ca="1" si="4"/>
        <v>1</v>
      </c>
      <c r="K15" s="2">
        <f t="shared" ca="1" si="25"/>
        <v>1</v>
      </c>
      <c r="L15" s="2">
        <f t="shared" ca="1" si="25"/>
        <v>1</v>
      </c>
      <c r="M15" s="2">
        <f t="shared" ca="1" si="25"/>
        <v>1</v>
      </c>
      <c r="N15" s="2">
        <f t="shared" ca="1" si="25"/>
        <v>1</v>
      </c>
      <c r="O15" s="2">
        <f t="shared" ca="1" si="25"/>
        <v>1</v>
      </c>
      <c r="P15" s="2">
        <f t="shared" ca="1" si="25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5"/>
        <v>1</v>
      </c>
      <c r="U15" s="2">
        <f t="shared" ca="1" si="25"/>
        <v>1</v>
      </c>
      <c r="V15" s="2">
        <f t="shared" ca="1" si="25"/>
        <v>1</v>
      </c>
      <c r="W15" s="2">
        <f t="shared" ca="1" si="25"/>
        <v>1</v>
      </c>
      <c r="X15" s="2">
        <f t="shared" ca="1" si="25"/>
        <v>1</v>
      </c>
      <c r="Y15" s="2">
        <f t="shared" ca="1" si="25"/>
        <v>1</v>
      </c>
      <c r="Z15" s="2">
        <f t="shared" ca="1" si="25"/>
        <v>1</v>
      </c>
      <c r="AA15" s="2">
        <f t="shared" ca="1" si="25"/>
        <v>1</v>
      </c>
      <c r="AB15" s="2">
        <f t="shared" ca="1" si="25"/>
        <v>1</v>
      </c>
      <c r="AC15" s="2">
        <f t="shared" ca="1" si="25"/>
        <v>1</v>
      </c>
      <c r="AD15" s="2">
        <f t="shared" ca="1" si="25"/>
        <v>1</v>
      </c>
      <c r="AE15" s="2">
        <f t="shared" ca="1" si="25"/>
        <v>1</v>
      </c>
      <c r="AF15" s="2">
        <f t="shared" ca="1" si="25"/>
        <v>1</v>
      </c>
      <c r="AG15" s="2">
        <f t="shared" ca="1" si="25"/>
        <v>1</v>
      </c>
      <c r="AH15" s="2">
        <f t="shared" ca="1" si="25"/>
        <v>1</v>
      </c>
      <c r="AI15" s="2">
        <f t="shared" ca="1" si="25"/>
        <v>1</v>
      </c>
      <c r="AJ15" s="2">
        <f t="shared" ca="1" si="25"/>
        <v>1</v>
      </c>
      <c r="AK15" s="2">
        <f t="shared" ca="1" si="16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3"/>
        <v>1</v>
      </c>
      <c r="AT15" s="2">
        <f t="shared" ca="1" si="12"/>
        <v>1</v>
      </c>
      <c r="AU15" s="2">
        <f t="shared" ca="1" si="23"/>
        <v>1</v>
      </c>
      <c r="AV15" s="2">
        <f t="shared" ca="1" si="23"/>
        <v>1</v>
      </c>
      <c r="AW15" s="2">
        <f t="shared" ca="1" si="23"/>
        <v>1</v>
      </c>
      <c r="AX15" s="2">
        <f t="shared" ca="1" si="23"/>
        <v>1</v>
      </c>
      <c r="AY15" s="2">
        <f t="shared" ca="1" si="13"/>
        <v>1</v>
      </c>
      <c r="AZ15" s="2">
        <f t="shared" ca="1" si="17"/>
        <v>1</v>
      </c>
      <c r="BA15" s="2">
        <f t="shared" ca="1" si="24"/>
        <v>1</v>
      </c>
      <c r="BB15" s="2">
        <f t="shared" ca="1" si="15"/>
        <v>1</v>
      </c>
    </row>
    <row r="16" spans="1:54" x14ac:dyDescent="0.15">
      <c r="A16" t="str">
        <f t="shared" ca="1" si="0"/>
        <v>B-STUDIO</v>
      </c>
      <c r="B16" s="5" t="s">
        <v>55</v>
      </c>
      <c r="C16">
        <v>24</v>
      </c>
      <c r="D16" s="2">
        <f ca="1">VLOOKUP($C16,サーバーロール,CELL("col",D16)-2,0)</f>
        <v>0</v>
      </c>
      <c r="E16" s="2">
        <f t="shared" ca="1" si="25"/>
        <v>0</v>
      </c>
      <c r="F16" s="2">
        <f t="shared" ca="1" si="2"/>
        <v>0</v>
      </c>
      <c r="G16" s="2">
        <f t="shared" ca="1" si="25"/>
        <v>0</v>
      </c>
      <c r="H16" s="2">
        <f t="shared" ca="1" si="3"/>
        <v>0</v>
      </c>
      <c r="I16" s="2">
        <f t="shared" ca="1" si="25"/>
        <v>0</v>
      </c>
      <c r="J16" s="2">
        <f t="shared" ca="1" si="4"/>
        <v>0</v>
      </c>
      <c r="K16" s="2">
        <f t="shared" ca="1" si="25"/>
        <v>0</v>
      </c>
      <c r="L16" s="2">
        <f t="shared" ca="1" si="25"/>
        <v>1</v>
      </c>
      <c r="M16" s="2">
        <f t="shared" ca="1" si="25"/>
        <v>1</v>
      </c>
      <c r="N16" s="2">
        <f t="shared" ca="1" si="25"/>
        <v>1</v>
      </c>
      <c r="O16" s="2">
        <f t="shared" ca="1" si="25"/>
        <v>1</v>
      </c>
      <c r="P16" s="2">
        <f t="shared" ca="1" si="25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5"/>
        <v>0</v>
      </c>
      <c r="U16" s="2">
        <f t="shared" ca="1" si="25"/>
        <v>0</v>
      </c>
      <c r="V16" s="2">
        <f t="shared" ca="1" si="25"/>
        <v>0</v>
      </c>
      <c r="W16" s="2">
        <f t="shared" ca="1" si="25"/>
        <v>0</v>
      </c>
      <c r="X16" s="2">
        <f t="shared" ca="1" si="25"/>
        <v>0</v>
      </c>
      <c r="Y16" s="2">
        <f t="shared" ca="1" si="25"/>
        <v>1</v>
      </c>
      <c r="Z16" s="2">
        <f t="shared" ca="1" si="25"/>
        <v>0</v>
      </c>
      <c r="AA16" s="2">
        <f t="shared" ca="1" si="25"/>
        <v>0</v>
      </c>
      <c r="AB16" s="2">
        <f t="shared" ca="1" si="25"/>
        <v>1</v>
      </c>
      <c r="AC16" s="2">
        <f t="shared" ca="1" si="25"/>
        <v>0</v>
      </c>
      <c r="AD16" s="2">
        <f t="shared" ca="1" si="25"/>
        <v>0</v>
      </c>
      <c r="AE16" s="2">
        <f t="shared" ca="1" si="25"/>
        <v>0</v>
      </c>
      <c r="AF16" s="2">
        <f t="shared" ca="1" si="25"/>
        <v>0</v>
      </c>
      <c r="AG16" s="2">
        <f t="shared" ca="1" si="25"/>
        <v>0</v>
      </c>
      <c r="AH16" s="2">
        <f t="shared" ca="1" si="25"/>
        <v>0</v>
      </c>
      <c r="AI16" s="2">
        <f t="shared" ca="1" si="25"/>
        <v>0</v>
      </c>
      <c r="AJ16" s="2">
        <f t="shared" ca="1" si="25"/>
        <v>0</v>
      </c>
      <c r="AK16" s="2">
        <v>1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3"/>
        <v>0</v>
      </c>
      <c r="AT16" s="2">
        <f t="shared" ca="1" si="12"/>
        <v>0</v>
      </c>
      <c r="AU16" s="2">
        <f t="shared" ca="1" si="23"/>
        <v>0</v>
      </c>
      <c r="AV16" s="2">
        <f t="shared" ca="1" si="23"/>
        <v>0</v>
      </c>
      <c r="AW16" s="2">
        <f t="shared" ca="1" si="23"/>
        <v>0</v>
      </c>
      <c r="AX16" s="2">
        <f t="shared" ca="1" si="23"/>
        <v>0</v>
      </c>
      <c r="AY16" s="2">
        <f t="shared" ca="1" si="13"/>
        <v>0</v>
      </c>
      <c r="AZ16" s="2">
        <f t="shared" ca="1" si="23"/>
        <v>0</v>
      </c>
      <c r="BA16" s="2">
        <f t="shared" ca="1" si="24"/>
        <v>0</v>
      </c>
      <c r="BB16" s="2">
        <f t="shared" ca="1" si="15"/>
        <v>0</v>
      </c>
    </row>
    <row r="17" spans="1:54" x14ac:dyDescent="0.15">
      <c r="A17" t="str">
        <f t="shared" ca="1" si="0"/>
        <v>B-STUDIO</v>
      </c>
      <c r="B17" s="2" t="s">
        <v>38</v>
      </c>
      <c r="C17">
        <v>25</v>
      </c>
      <c r="D17" s="2">
        <f t="shared" ca="1" si="25"/>
        <v>0</v>
      </c>
      <c r="E17" s="2">
        <f t="shared" ca="1" si="25"/>
        <v>0</v>
      </c>
      <c r="F17" s="2">
        <f t="shared" ca="1" si="2"/>
        <v>0</v>
      </c>
      <c r="G17" s="2">
        <f t="shared" ca="1" si="25"/>
        <v>0</v>
      </c>
      <c r="H17" s="2">
        <f t="shared" ca="1" si="3"/>
        <v>0</v>
      </c>
      <c r="I17" s="2">
        <f t="shared" ca="1" si="25"/>
        <v>0</v>
      </c>
      <c r="J17" s="2">
        <f t="shared" ca="1" si="4"/>
        <v>0</v>
      </c>
      <c r="K17" s="2">
        <f t="shared" ca="1" si="25"/>
        <v>0</v>
      </c>
      <c r="L17" s="2">
        <f t="shared" ca="1" si="25"/>
        <v>0</v>
      </c>
      <c r="M17" s="2">
        <f t="shared" ca="1" si="25"/>
        <v>0</v>
      </c>
      <c r="N17" s="2">
        <f t="shared" ca="1" si="25"/>
        <v>0</v>
      </c>
      <c r="O17" s="2">
        <f t="shared" ca="1" si="25"/>
        <v>0</v>
      </c>
      <c r="P17" s="2">
        <f t="shared" ca="1" si="25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5"/>
        <v>1</v>
      </c>
      <c r="U17" s="2">
        <f t="shared" ca="1" si="25"/>
        <v>0</v>
      </c>
      <c r="V17" s="2">
        <f t="shared" ca="1" si="25"/>
        <v>0</v>
      </c>
      <c r="W17" s="2">
        <f t="shared" ca="1" si="25"/>
        <v>1</v>
      </c>
      <c r="X17" s="2">
        <f t="shared" ca="1" si="25"/>
        <v>1</v>
      </c>
      <c r="Y17" s="2">
        <f t="shared" ca="1" si="25"/>
        <v>0</v>
      </c>
      <c r="Z17" s="2">
        <f t="shared" ca="1" si="25"/>
        <v>1</v>
      </c>
      <c r="AA17" s="2">
        <f t="shared" ca="1" si="25"/>
        <v>1</v>
      </c>
      <c r="AB17" s="2">
        <f t="shared" ca="1" si="25"/>
        <v>1</v>
      </c>
      <c r="AC17" s="2">
        <f t="shared" ca="1" si="25"/>
        <v>0</v>
      </c>
      <c r="AD17" s="2">
        <f t="shared" ca="1" si="25"/>
        <v>0</v>
      </c>
      <c r="AE17" s="2">
        <f t="shared" ca="1" si="25"/>
        <v>0</v>
      </c>
      <c r="AF17" s="2">
        <f t="shared" ca="1" si="25"/>
        <v>0</v>
      </c>
      <c r="AG17" s="2">
        <f t="shared" ca="1" si="25"/>
        <v>0</v>
      </c>
      <c r="AH17" s="2">
        <f t="shared" ca="1" si="25"/>
        <v>0</v>
      </c>
      <c r="AI17" s="2">
        <f t="shared" ca="1" si="25"/>
        <v>0</v>
      </c>
      <c r="AJ17" s="2">
        <f t="shared" ca="1" si="25"/>
        <v>0</v>
      </c>
      <c r="AK17" s="2">
        <f ca="1">VLOOKUP($C17,サーバーロール,CELL("col",AK17)-2,0)</f>
        <v>0</v>
      </c>
      <c r="AL17" s="2">
        <f t="shared" ca="1" si="23"/>
        <v>0</v>
      </c>
      <c r="AM17" s="2">
        <f t="shared" ca="1" si="23"/>
        <v>0</v>
      </c>
      <c r="AN17" s="2">
        <f t="shared" ca="1" si="23"/>
        <v>0</v>
      </c>
      <c r="AO17" s="2">
        <f t="shared" ca="1" si="23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3"/>
        <v>0</v>
      </c>
      <c r="AT17" s="2">
        <f t="shared" ca="1" si="12"/>
        <v>0</v>
      </c>
      <c r="AU17" s="2">
        <f t="shared" ca="1" si="23"/>
        <v>0</v>
      </c>
      <c r="AV17" s="2">
        <f t="shared" ca="1" si="23"/>
        <v>0</v>
      </c>
      <c r="AW17" s="2">
        <f t="shared" ca="1" si="23"/>
        <v>0</v>
      </c>
      <c r="AX17" s="2">
        <f t="shared" ca="1" si="23"/>
        <v>0</v>
      </c>
      <c r="AY17" s="2">
        <f t="shared" ca="1" si="13"/>
        <v>0</v>
      </c>
      <c r="AZ17" s="2">
        <f ca="1">VLOOKUP($C17,サーバーロール,CELL("col",AZ17)-2,0)</f>
        <v>0</v>
      </c>
      <c r="BA17" s="2">
        <f t="shared" ca="1" si="24"/>
        <v>0</v>
      </c>
      <c r="BB17" s="2">
        <f t="shared" ca="1" si="15"/>
        <v>0</v>
      </c>
    </row>
    <row r="18" spans="1:54" x14ac:dyDescent="0.15">
      <c r="A18" t="str">
        <f t="shared" ca="1" si="0"/>
        <v>B-STUDIO</v>
      </c>
      <c r="B18" s="2" t="s">
        <v>39</v>
      </c>
      <c r="C18">
        <v>26</v>
      </c>
      <c r="D18" s="2">
        <f t="shared" ca="1" si="25"/>
        <v>0</v>
      </c>
      <c r="E18" s="2">
        <f t="shared" ca="1" si="25"/>
        <v>0</v>
      </c>
      <c r="F18" s="2">
        <f t="shared" ca="1" si="2"/>
        <v>0</v>
      </c>
      <c r="G18" s="2">
        <f t="shared" ca="1" si="25"/>
        <v>0</v>
      </c>
      <c r="H18" s="2">
        <f t="shared" ca="1" si="3"/>
        <v>0</v>
      </c>
      <c r="I18" s="2">
        <f t="shared" ca="1" si="25"/>
        <v>0</v>
      </c>
      <c r="J18" s="2">
        <f t="shared" ca="1" si="4"/>
        <v>0</v>
      </c>
      <c r="K18" s="2">
        <f t="shared" ca="1" si="25"/>
        <v>0</v>
      </c>
      <c r="L18" s="2">
        <f t="shared" ca="1" si="25"/>
        <v>0</v>
      </c>
      <c r="M18" s="2">
        <f t="shared" ca="1" si="25"/>
        <v>0</v>
      </c>
      <c r="N18" s="2">
        <f t="shared" ca="1" si="25"/>
        <v>0</v>
      </c>
      <c r="O18" s="2">
        <f t="shared" ca="1" si="25"/>
        <v>1</v>
      </c>
      <c r="P18" s="2">
        <f t="shared" ca="1" si="25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5"/>
        <v>0</v>
      </c>
      <c r="U18" s="2">
        <f t="shared" ca="1" si="25"/>
        <v>0</v>
      </c>
      <c r="V18" s="2">
        <f t="shared" ca="1" si="25"/>
        <v>0</v>
      </c>
      <c r="W18" s="2">
        <f t="shared" ca="1" si="25"/>
        <v>0</v>
      </c>
      <c r="X18" s="2">
        <f t="shared" ca="1" si="25"/>
        <v>1</v>
      </c>
      <c r="Y18" s="2">
        <f t="shared" ca="1" si="25"/>
        <v>0</v>
      </c>
      <c r="Z18" s="2">
        <f t="shared" ca="1" si="25"/>
        <v>0</v>
      </c>
      <c r="AA18" s="2">
        <f t="shared" ca="1" si="25"/>
        <v>0</v>
      </c>
      <c r="AB18" s="2">
        <f t="shared" ca="1" si="25"/>
        <v>0</v>
      </c>
      <c r="AC18" s="2">
        <f t="shared" ca="1" si="25"/>
        <v>0</v>
      </c>
      <c r="AD18" s="2">
        <f t="shared" ca="1" si="25"/>
        <v>0</v>
      </c>
      <c r="AE18" s="2">
        <f t="shared" ca="1" si="25"/>
        <v>0</v>
      </c>
      <c r="AF18" s="2">
        <f t="shared" ca="1" si="25"/>
        <v>0</v>
      </c>
      <c r="AG18" s="2">
        <f t="shared" ca="1" si="25"/>
        <v>0</v>
      </c>
      <c r="AH18" s="2">
        <f t="shared" ca="1" si="25"/>
        <v>0</v>
      </c>
      <c r="AI18" s="2">
        <f t="shared" ca="1" si="25"/>
        <v>0</v>
      </c>
      <c r="AJ18" s="2">
        <f t="shared" ca="1" si="25"/>
        <v>0</v>
      </c>
      <c r="AK18" s="2">
        <f ca="1">VLOOKUP($C18,サーバーロール,CELL("col",AK18)-2,0)</f>
        <v>0</v>
      </c>
      <c r="AL18" s="2">
        <f t="shared" ca="1" si="23"/>
        <v>0</v>
      </c>
      <c r="AM18" s="2">
        <f t="shared" ca="1" si="23"/>
        <v>0</v>
      </c>
      <c r="AN18" s="2">
        <f t="shared" ca="1" si="23"/>
        <v>0</v>
      </c>
      <c r="AO18" s="2">
        <f t="shared" ca="1" si="23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3"/>
        <v>0</v>
      </c>
      <c r="AT18" s="2">
        <f t="shared" ca="1" si="12"/>
        <v>0</v>
      </c>
      <c r="AU18" s="2">
        <f t="shared" ca="1" si="23"/>
        <v>0</v>
      </c>
      <c r="AV18" s="2">
        <f t="shared" ca="1" si="23"/>
        <v>0</v>
      </c>
      <c r="AW18" s="2">
        <f t="shared" ca="1" si="23"/>
        <v>0</v>
      </c>
      <c r="AX18" s="2">
        <f t="shared" ca="1" si="23"/>
        <v>0</v>
      </c>
      <c r="AY18" s="2">
        <f t="shared" ca="1" si="13"/>
        <v>0</v>
      </c>
      <c r="AZ18" s="2">
        <f ca="1">VLOOKUP($C18,サーバーロール,CELL("col",AZ18)-2,0)</f>
        <v>0</v>
      </c>
      <c r="BA18" s="2">
        <f t="shared" ca="1" si="24"/>
        <v>0</v>
      </c>
      <c r="BB18" s="2">
        <f t="shared" ca="1" si="15"/>
        <v>0</v>
      </c>
    </row>
    <row r="19" spans="1:54" x14ac:dyDescent="0.15">
      <c r="A19" t="str">
        <f t="shared" ca="1" si="0"/>
        <v>B-STUDIO</v>
      </c>
      <c r="B19" s="1" t="s">
        <v>40</v>
      </c>
      <c r="C19">
        <v>27</v>
      </c>
      <c r="D19" s="2">
        <f t="shared" ca="1" si="25"/>
        <v>1</v>
      </c>
      <c r="E19" s="2">
        <f t="shared" ca="1" si="25"/>
        <v>1</v>
      </c>
      <c r="F19" s="2">
        <f t="shared" ca="1" si="2"/>
        <v>1</v>
      </c>
      <c r="G19" s="2">
        <f t="shared" ca="1" si="25"/>
        <v>1</v>
      </c>
      <c r="H19" s="2">
        <v>0</v>
      </c>
      <c r="I19" s="2">
        <f t="shared" ca="1" si="25"/>
        <v>1</v>
      </c>
      <c r="J19" s="2">
        <f t="shared" ca="1" si="4"/>
        <v>1</v>
      </c>
      <c r="K19" s="2">
        <f t="shared" ca="1" si="25"/>
        <v>1</v>
      </c>
      <c r="L19" s="2">
        <f t="shared" ca="1" si="25"/>
        <v>1</v>
      </c>
      <c r="M19" s="2">
        <f t="shared" ca="1" si="25"/>
        <v>1</v>
      </c>
      <c r="N19" s="2">
        <f t="shared" ca="1" si="25"/>
        <v>1</v>
      </c>
      <c r="O19" s="2">
        <f t="shared" ca="1" si="25"/>
        <v>1</v>
      </c>
      <c r="P19" s="2">
        <f t="shared" ca="1" si="25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5"/>
        <v>1</v>
      </c>
      <c r="U19" s="2">
        <f t="shared" ca="1" si="25"/>
        <v>1</v>
      </c>
      <c r="V19" s="2">
        <f t="shared" ca="1" si="25"/>
        <v>1</v>
      </c>
      <c r="W19" s="2">
        <f t="shared" ca="1" si="25"/>
        <v>1</v>
      </c>
      <c r="X19" s="2">
        <f t="shared" ca="1" si="25"/>
        <v>1</v>
      </c>
      <c r="Y19" s="2">
        <f t="shared" ca="1" si="25"/>
        <v>1</v>
      </c>
      <c r="Z19" s="2">
        <f t="shared" ca="1" si="25"/>
        <v>1</v>
      </c>
      <c r="AA19" s="2">
        <f t="shared" ca="1" si="25"/>
        <v>1</v>
      </c>
      <c r="AB19" s="2">
        <f t="shared" ca="1" si="25"/>
        <v>1</v>
      </c>
      <c r="AC19" s="2">
        <f t="shared" ca="1" si="25"/>
        <v>1</v>
      </c>
      <c r="AD19" s="2">
        <f t="shared" ca="1" si="25"/>
        <v>1</v>
      </c>
      <c r="AE19" s="2">
        <f t="shared" ca="1" si="25"/>
        <v>1</v>
      </c>
      <c r="AF19" s="2">
        <f t="shared" ca="1" si="25"/>
        <v>1</v>
      </c>
      <c r="AG19" s="2">
        <f t="shared" ca="1" si="25"/>
        <v>1</v>
      </c>
      <c r="AH19" s="2">
        <f t="shared" ca="1" si="25"/>
        <v>1</v>
      </c>
      <c r="AI19" s="2">
        <f t="shared" ca="1" si="25"/>
        <v>1</v>
      </c>
      <c r="AJ19" s="2">
        <f t="shared" ca="1" si="25"/>
        <v>1</v>
      </c>
      <c r="AK19" s="2">
        <f ca="1">VLOOKUP($C19,サーバーロール,CELL("col",AK19)-2,0)</f>
        <v>1</v>
      </c>
      <c r="AL19" s="2">
        <f t="shared" ca="1" si="23"/>
        <v>1</v>
      </c>
      <c r="AM19" s="2">
        <f t="shared" ca="1" si="23"/>
        <v>1</v>
      </c>
      <c r="AN19" s="2">
        <f t="shared" ca="1" si="23"/>
        <v>1</v>
      </c>
      <c r="AO19" s="2">
        <f t="shared" ca="1" si="23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3"/>
        <v>1</v>
      </c>
      <c r="AT19" s="2">
        <f t="shared" ca="1" si="12"/>
        <v>1</v>
      </c>
      <c r="AU19" s="2">
        <f t="shared" ca="1" si="23"/>
        <v>1</v>
      </c>
      <c r="AV19" s="2">
        <f t="shared" ca="1" si="23"/>
        <v>1</v>
      </c>
      <c r="AW19" s="2">
        <f t="shared" ca="1" si="23"/>
        <v>1</v>
      </c>
      <c r="AX19" s="2">
        <f t="shared" ca="1" si="23"/>
        <v>1</v>
      </c>
      <c r="AY19" s="2">
        <f t="shared" ca="1" si="13"/>
        <v>1</v>
      </c>
      <c r="AZ19" s="2">
        <f ca="1">VLOOKUP($C19,サーバーロール,CELL("col",AZ19)-2,0)</f>
        <v>1</v>
      </c>
      <c r="BA19" s="2">
        <f t="shared" ca="1" si="24"/>
        <v>1</v>
      </c>
      <c r="BB19" s="2">
        <f t="shared" ca="1" si="15"/>
        <v>1</v>
      </c>
    </row>
    <row r="20" spans="1:54" x14ac:dyDescent="0.15">
      <c r="A20" t="str">
        <f t="shared" ca="1" si="0"/>
        <v>B-STUDIO</v>
      </c>
      <c r="B20" s="2" t="s">
        <v>41</v>
      </c>
      <c r="C20">
        <v>28</v>
      </c>
      <c r="D20" s="2">
        <f ca="1">VLOOKUP($C20,サーバーロール,CELL("col",D20)-2,0)</f>
        <v>0</v>
      </c>
      <c r="E20" s="2">
        <f ca="1">VLOOKUP($C20,サーバーロール,CELL("col",E20)-2,0)</f>
        <v>0</v>
      </c>
      <c r="F20" s="2">
        <f t="shared" ca="1" si="2"/>
        <v>0</v>
      </c>
      <c r="G20" s="2">
        <f t="shared" ref="G20:I21" ca="1" si="26">VLOOKUP($C20,サーバーロール,CELL("col",G20)-2,0)</f>
        <v>0</v>
      </c>
      <c r="H20" s="2">
        <f t="shared" ca="1" si="26"/>
        <v>0</v>
      </c>
      <c r="I20" s="2">
        <f t="shared" ca="1" si="26"/>
        <v>0</v>
      </c>
      <c r="J20" s="2">
        <f t="shared" ca="1" si="4"/>
        <v>0</v>
      </c>
      <c r="K20" s="2">
        <f t="shared" ref="K20:P21" ca="1" si="27">VLOOKUP($C20,サーバーロール,CELL("col",K20)-2,0)</f>
        <v>0</v>
      </c>
      <c r="L20" s="2">
        <f t="shared" ca="1" si="27"/>
        <v>0</v>
      </c>
      <c r="M20" s="2">
        <f t="shared" ca="1" si="27"/>
        <v>0</v>
      </c>
      <c r="N20" s="2">
        <f t="shared" ca="1" si="27"/>
        <v>0</v>
      </c>
      <c r="O20" s="2">
        <f t="shared" ca="1" si="27"/>
        <v>0</v>
      </c>
      <c r="P20" s="2">
        <f t="shared" ca="1" si="27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ref="T20:AJ21" ca="1" si="28">VLOOKUP($C20,サーバーロール,CELL("col",T20)-2,0)</f>
        <v>0</v>
      </c>
      <c r="U20" s="2">
        <f t="shared" ca="1" si="28"/>
        <v>0</v>
      </c>
      <c r="V20" s="2">
        <f t="shared" ca="1" si="28"/>
        <v>0</v>
      </c>
      <c r="W20" s="2">
        <f t="shared" ca="1" si="28"/>
        <v>0</v>
      </c>
      <c r="X20" s="2">
        <f t="shared" ca="1" si="28"/>
        <v>0</v>
      </c>
      <c r="Y20" s="2">
        <f t="shared" ca="1" si="28"/>
        <v>0</v>
      </c>
      <c r="Z20" s="2">
        <f t="shared" ca="1" si="28"/>
        <v>0</v>
      </c>
      <c r="AA20" s="2">
        <f t="shared" ca="1" si="28"/>
        <v>0</v>
      </c>
      <c r="AB20" s="2">
        <f t="shared" ca="1" si="28"/>
        <v>0</v>
      </c>
      <c r="AC20" s="2">
        <f t="shared" ca="1" si="28"/>
        <v>0</v>
      </c>
      <c r="AD20" s="2">
        <f t="shared" ca="1" si="28"/>
        <v>0</v>
      </c>
      <c r="AE20" s="2">
        <f t="shared" ca="1" si="28"/>
        <v>0</v>
      </c>
      <c r="AF20" s="2">
        <f t="shared" ca="1" si="28"/>
        <v>0</v>
      </c>
      <c r="AG20" s="2">
        <f t="shared" ca="1" si="28"/>
        <v>0</v>
      </c>
      <c r="AH20" s="2">
        <f t="shared" ca="1" si="28"/>
        <v>0</v>
      </c>
      <c r="AI20" s="2">
        <f t="shared" ca="1" si="28"/>
        <v>0</v>
      </c>
      <c r="AJ20" s="2">
        <f t="shared" ca="1" si="28"/>
        <v>0</v>
      </c>
      <c r="AK20" s="2">
        <f ca="1">VLOOKUP($C20,サーバーロール,CELL("col",AK20)-2,0)</f>
        <v>0</v>
      </c>
      <c r="AL20" s="2">
        <f t="shared" ca="1" si="23"/>
        <v>0</v>
      </c>
      <c r="AM20" s="2">
        <f t="shared" ca="1" si="23"/>
        <v>0</v>
      </c>
      <c r="AN20" s="2">
        <f t="shared" ca="1" si="23"/>
        <v>0</v>
      </c>
      <c r="AO20" s="2">
        <f t="shared" ca="1" si="23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3"/>
        <v>0</v>
      </c>
      <c r="AT20" s="2">
        <f t="shared" ca="1" si="12"/>
        <v>0</v>
      </c>
      <c r="AU20" s="2">
        <f t="shared" ca="1" si="23"/>
        <v>0</v>
      </c>
      <c r="AV20" s="2">
        <f t="shared" ca="1" si="23"/>
        <v>0</v>
      </c>
      <c r="AW20" s="2">
        <f t="shared" ca="1" si="23"/>
        <v>0</v>
      </c>
      <c r="AX20" s="2">
        <f t="shared" ca="1" si="23"/>
        <v>0</v>
      </c>
      <c r="AY20" s="2">
        <f t="shared" ca="1" si="13"/>
        <v>0</v>
      </c>
      <c r="AZ20" s="2">
        <f ca="1">VLOOKUP($C20,サーバーロール,CELL("col",AZ20)-2,0)</f>
        <v>0</v>
      </c>
      <c r="BA20" s="2">
        <f t="shared" ca="1" si="24"/>
        <v>0</v>
      </c>
      <c r="BB20" s="2">
        <f t="shared" ca="1" si="15"/>
        <v>0</v>
      </c>
    </row>
    <row r="21" spans="1:54" x14ac:dyDescent="0.15">
      <c r="A21" t="str">
        <f t="shared" ca="1" si="0"/>
        <v>B-STUDIO</v>
      </c>
      <c r="B21" s="2" t="s">
        <v>42</v>
      </c>
      <c r="C21">
        <v>29</v>
      </c>
      <c r="D21" s="2">
        <f ca="1">VLOOKUP($C21,サーバーロール,CELL("col",D21)-2,0)</f>
        <v>0</v>
      </c>
      <c r="E21" s="2">
        <f ca="1">VLOOKUP($C21,サーバーロール,CELL("col",E21)-2,0)</f>
        <v>0</v>
      </c>
      <c r="F21" s="2">
        <f t="shared" ca="1" si="2"/>
        <v>0</v>
      </c>
      <c r="G21" s="2">
        <f t="shared" ca="1" si="26"/>
        <v>0</v>
      </c>
      <c r="H21" s="2">
        <f t="shared" ca="1" si="26"/>
        <v>0</v>
      </c>
      <c r="I21" s="2">
        <f t="shared" ca="1" si="26"/>
        <v>0</v>
      </c>
      <c r="J21" s="2">
        <f t="shared" ca="1" si="4"/>
        <v>0</v>
      </c>
      <c r="K21" s="2">
        <f t="shared" ca="1" si="27"/>
        <v>0</v>
      </c>
      <c r="L21" s="2">
        <f t="shared" ca="1" si="27"/>
        <v>0</v>
      </c>
      <c r="M21" s="2">
        <f t="shared" ca="1" si="27"/>
        <v>0</v>
      </c>
      <c r="N21" s="2">
        <f t="shared" ca="1" si="27"/>
        <v>0</v>
      </c>
      <c r="O21" s="2">
        <f t="shared" ca="1" si="27"/>
        <v>0</v>
      </c>
      <c r="P21" s="2">
        <f t="shared" ca="1" si="27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8"/>
        <v>0</v>
      </c>
      <c r="U21" s="2">
        <f t="shared" ca="1" si="28"/>
        <v>1</v>
      </c>
      <c r="V21" s="2">
        <f t="shared" ca="1" si="28"/>
        <v>0</v>
      </c>
      <c r="W21" s="2">
        <f t="shared" ca="1" si="28"/>
        <v>0</v>
      </c>
      <c r="X21" s="2">
        <f t="shared" ca="1" si="28"/>
        <v>1</v>
      </c>
      <c r="Y21" s="2">
        <f t="shared" ca="1" si="28"/>
        <v>0</v>
      </c>
      <c r="Z21" s="2">
        <f t="shared" ca="1" si="28"/>
        <v>0</v>
      </c>
      <c r="AA21" s="2">
        <f t="shared" ca="1" si="28"/>
        <v>1</v>
      </c>
      <c r="AB21" s="2">
        <f t="shared" ca="1" si="28"/>
        <v>0</v>
      </c>
      <c r="AC21" s="2">
        <f t="shared" ca="1" si="28"/>
        <v>0</v>
      </c>
      <c r="AD21" s="2">
        <f t="shared" ca="1" si="28"/>
        <v>0</v>
      </c>
      <c r="AE21" s="2">
        <f t="shared" ca="1" si="28"/>
        <v>0</v>
      </c>
      <c r="AF21" s="2">
        <f t="shared" ca="1" si="28"/>
        <v>0</v>
      </c>
      <c r="AG21" s="2">
        <f t="shared" ca="1" si="28"/>
        <v>0</v>
      </c>
      <c r="AH21" s="2">
        <f t="shared" ca="1" si="28"/>
        <v>0</v>
      </c>
      <c r="AI21" s="2">
        <f t="shared" ca="1" si="28"/>
        <v>0</v>
      </c>
      <c r="AJ21" s="2">
        <f t="shared" ca="1" si="28"/>
        <v>0</v>
      </c>
      <c r="AK21" s="2">
        <f ca="1">VLOOKUP($C21,サーバーロール,CELL("col",AK21)-2,0)</f>
        <v>0</v>
      </c>
      <c r="AL21" s="2">
        <f t="shared" ca="1" si="23"/>
        <v>0</v>
      </c>
      <c r="AM21" s="2">
        <f t="shared" ca="1" si="23"/>
        <v>0</v>
      </c>
      <c r="AN21" s="2">
        <f t="shared" ca="1" si="23"/>
        <v>0</v>
      </c>
      <c r="AO21" s="2">
        <f t="shared" ca="1" si="23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3"/>
        <v>0</v>
      </c>
      <c r="AT21" s="2">
        <f t="shared" ca="1" si="12"/>
        <v>0</v>
      </c>
      <c r="AU21" s="2">
        <f t="shared" ca="1" si="23"/>
        <v>0</v>
      </c>
      <c r="AV21" s="2">
        <f t="shared" ca="1" si="23"/>
        <v>0</v>
      </c>
      <c r="AW21" s="2">
        <f t="shared" ca="1" si="23"/>
        <v>0</v>
      </c>
      <c r="AX21" s="2">
        <f t="shared" ca="1" si="23"/>
        <v>0</v>
      </c>
      <c r="AY21" s="2">
        <f t="shared" ca="1" si="13"/>
        <v>0</v>
      </c>
      <c r="AZ21" s="2">
        <f ca="1">VLOOKUP($C21,サーバーロール,CELL("col",AZ21)-2,0)</f>
        <v>0</v>
      </c>
      <c r="BA21" s="2">
        <f t="shared" ca="1" si="24"/>
        <v>0</v>
      </c>
      <c r="BB21" s="2">
        <f t="shared" ca="1" si="15"/>
        <v>0</v>
      </c>
    </row>
    <row r="22" spans="1:54" x14ac:dyDescent="0.15">
      <c r="A22" t="str">
        <f t="shared" ca="1" si="0"/>
        <v>B-STUDIO</v>
      </c>
      <c r="B22" s="2" t="s">
        <v>43</v>
      </c>
      <c r="C22">
        <v>30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1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x14ac:dyDescent="0.15">
      <c r="A23" t="str">
        <f t="shared" ca="1" si="0"/>
        <v>B-STUDIO</v>
      </c>
      <c r="B23" s="2" t="s">
        <v>44</v>
      </c>
      <c r="C23">
        <v>31</v>
      </c>
      <c r="D23" s="2">
        <f t="shared" ref="D23:E25" ca="1" si="29">VLOOKUP($C23,サーバーロール,CELL("col",D23)-2,0)</f>
        <v>0</v>
      </c>
      <c r="E23" s="2">
        <f t="shared" ca="1" si="29"/>
        <v>1</v>
      </c>
      <c r="F23" s="2">
        <f t="shared" ref="F23:F33" ca="1" si="30">VLOOKUP($C23,サーバーロール,CELL("col",F23)-2,0)</f>
        <v>0</v>
      </c>
      <c r="G23" s="2">
        <f ca="1">VLOOKUP($C23,サーバーロール,CELL("col",G23)-2,0)</f>
        <v>0</v>
      </c>
      <c r="H23" s="2">
        <v>1</v>
      </c>
      <c r="I23" s="2">
        <f ca="1">VLOOKUP($C23,サーバーロール,CELL("col",I23)-2,0)</f>
        <v>1</v>
      </c>
      <c r="J23" s="2">
        <f t="shared" ref="J23:J33" ca="1" si="31">VLOOKUP($C23,サーバーロール,CELL("col",J23)-2,0)</f>
        <v>1</v>
      </c>
      <c r="K23" s="2">
        <f t="shared" ref="K23:L25" ca="1" si="32">VLOOKUP($C23,サーバーロール,CELL("col",K23)-2,0)</f>
        <v>1</v>
      </c>
      <c r="L23" s="2">
        <f t="shared" ca="1" si="32"/>
        <v>1</v>
      </c>
      <c r="M23" s="2">
        <f t="shared" ref="M23:AB33" ca="1" si="33">VLOOKUP($C23,サーバーロール,CELL("col",M23)-2,0)</f>
        <v>1</v>
      </c>
      <c r="N23" s="2">
        <f t="shared" ca="1" si="33"/>
        <v>1</v>
      </c>
      <c r="O23" s="2">
        <f t="shared" ca="1" si="33"/>
        <v>1</v>
      </c>
      <c r="P23" s="2">
        <f t="shared" ca="1" si="33"/>
        <v>1</v>
      </c>
      <c r="Q23" s="2">
        <f t="shared" ref="Q23:T33" ca="1" si="34">VLOOKUP($C23,サーバーロール,CELL("col",Q23)-2,0)</f>
        <v>0</v>
      </c>
      <c r="R23" s="2">
        <f t="shared" ca="1" si="34"/>
        <v>0</v>
      </c>
      <c r="S23" s="2">
        <f t="shared" ca="1" si="34"/>
        <v>0</v>
      </c>
      <c r="T23" s="2">
        <f t="shared" ca="1" si="34"/>
        <v>1</v>
      </c>
      <c r="U23" s="2">
        <f t="shared" ca="1" si="33"/>
        <v>0</v>
      </c>
      <c r="V23" s="2">
        <f t="shared" ca="1" si="33"/>
        <v>1</v>
      </c>
      <c r="W23" s="2">
        <f t="shared" ca="1" si="33"/>
        <v>0</v>
      </c>
      <c r="X23" s="2">
        <f t="shared" ca="1" si="33"/>
        <v>0</v>
      </c>
      <c r="Y23" s="2">
        <f t="shared" ca="1" si="33"/>
        <v>0</v>
      </c>
      <c r="Z23" s="2">
        <f t="shared" ca="1" si="33"/>
        <v>0</v>
      </c>
      <c r="AA23" s="2">
        <f t="shared" ca="1" si="33"/>
        <v>0</v>
      </c>
      <c r="AB23" s="2">
        <f t="shared" ca="1" si="33"/>
        <v>1</v>
      </c>
      <c r="AC23" s="2">
        <f t="shared" ref="AC23:AH33" ca="1" si="35">VLOOKUP($C23,サーバーロール,CELL("col",AC23)-2,0)</f>
        <v>0</v>
      </c>
      <c r="AD23" s="2">
        <f t="shared" ca="1" si="35"/>
        <v>0</v>
      </c>
      <c r="AE23" s="2">
        <f t="shared" ca="1" si="35"/>
        <v>0</v>
      </c>
      <c r="AF23" s="2">
        <f t="shared" ca="1" si="35"/>
        <v>0</v>
      </c>
      <c r="AG23" s="2">
        <f t="shared" ca="1" si="35"/>
        <v>0</v>
      </c>
      <c r="AH23" s="2">
        <f t="shared" ca="1" si="35"/>
        <v>0</v>
      </c>
      <c r="AI23" s="2">
        <f t="shared" ref="AI23:AX27" ca="1" si="36">VLOOKUP($C23,サーバーロール,CELL("col",AI23)-2,0)</f>
        <v>0</v>
      </c>
      <c r="AJ23" s="2">
        <f t="shared" ca="1" si="36"/>
        <v>0</v>
      </c>
      <c r="AK23" s="2">
        <f t="shared" ca="1" si="36"/>
        <v>0</v>
      </c>
      <c r="AL23" s="2">
        <f t="shared" ca="1" si="36"/>
        <v>0</v>
      </c>
      <c r="AM23" s="2">
        <f t="shared" ca="1" si="36"/>
        <v>0</v>
      </c>
      <c r="AN23" s="2">
        <f t="shared" ca="1" si="36"/>
        <v>0</v>
      </c>
      <c r="AO23" s="2">
        <f t="shared" ca="1" si="36"/>
        <v>0</v>
      </c>
      <c r="AP23" s="2">
        <f t="shared" ref="AP23:AR33" ca="1" si="37">VLOOKUP($C23,サーバーロール,CELL("col",AP23)-2,0)</f>
        <v>0</v>
      </c>
      <c r="AQ23" s="2">
        <f t="shared" ca="1" si="37"/>
        <v>0</v>
      </c>
      <c r="AR23" s="2">
        <f t="shared" ca="1" si="37"/>
        <v>0</v>
      </c>
      <c r="AS23" s="2">
        <f t="shared" ref="AS23:AV33" ca="1" si="38">VLOOKUP($C23,サーバーロール,CELL("col",AS23)-2,0)</f>
        <v>0</v>
      </c>
      <c r="AT23" s="2">
        <f t="shared" ref="AT23:AT33" ca="1" si="39">VLOOKUP($C23,サーバーロール,CELL("col",AT23)-2,0)</f>
        <v>0</v>
      </c>
      <c r="AU23" s="2">
        <f t="shared" ca="1" si="38"/>
        <v>0</v>
      </c>
      <c r="AV23" s="2">
        <f t="shared" ca="1" si="38"/>
        <v>0</v>
      </c>
      <c r="AW23" s="2">
        <f t="shared" ca="1" si="36"/>
        <v>0</v>
      </c>
      <c r="AX23" s="2">
        <f t="shared" ca="1" si="36"/>
        <v>0</v>
      </c>
      <c r="AY23" s="2">
        <f t="shared" ref="AY23:AY33" ca="1" si="40">VLOOKUP($C23,サーバーロール,CELL("col",AY23)-2,0)</f>
        <v>0</v>
      </c>
      <c r="AZ23" s="2">
        <f t="shared" ref="AZ23:BB27" ca="1" si="41">VLOOKUP($C23,サーバーロール,CELL("col",AZ23)-2,0)</f>
        <v>0</v>
      </c>
      <c r="BA23" s="2">
        <f t="shared" ca="1" si="41"/>
        <v>0</v>
      </c>
      <c r="BB23" s="2">
        <f t="shared" ca="1" si="41"/>
        <v>0</v>
      </c>
    </row>
    <row r="24" spans="1:54" x14ac:dyDescent="0.15">
      <c r="A24" t="str">
        <f t="shared" ca="1" si="0"/>
        <v>B-STUDIO</v>
      </c>
      <c r="B24" s="2" t="s">
        <v>45</v>
      </c>
      <c r="C24">
        <v>32</v>
      </c>
      <c r="D24" s="2">
        <f t="shared" ca="1" si="29"/>
        <v>0</v>
      </c>
      <c r="E24" s="2">
        <f t="shared" ca="1" si="29"/>
        <v>1</v>
      </c>
      <c r="F24" s="2">
        <f t="shared" ca="1" si="30"/>
        <v>0</v>
      </c>
      <c r="G24" s="2">
        <f ca="1">VLOOKUP($C24,サーバーロール,CELL("col",G24)-2,0)</f>
        <v>0</v>
      </c>
      <c r="H24" s="2">
        <v>1</v>
      </c>
      <c r="I24" s="2">
        <f ca="1">VLOOKUP($C24,サーバーロール,CELL("col",I24)-2,0)</f>
        <v>1</v>
      </c>
      <c r="J24" s="2">
        <f t="shared" ca="1" si="31"/>
        <v>1</v>
      </c>
      <c r="K24" s="2">
        <f t="shared" ca="1" si="32"/>
        <v>1</v>
      </c>
      <c r="L24" s="2">
        <f t="shared" ca="1" si="32"/>
        <v>1</v>
      </c>
      <c r="M24" s="2">
        <f t="shared" ca="1" si="33"/>
        <v>1</v>
      </c>
      <c r="N24" s="2">
        <f t="shared" ca="1" si="33"/>
        <v>1</v>
      </c>
      <c r="O24" s="2">
        <f t="shared" ca="1" si="33"/>
        <v>1</v>
      </c>
      <c r="P24" s="2">
        <f t="shared" ca="1" si="33"/>
        <v>1</v>
      </c>
      <c r="Q24" s="2">
        <f t="shared" ca="1" si="34"/>
        <v>0</v>
      </c>
      <c r="R24" s="2">
        <f t="shared" ca="1" si="34"/>
        <v>0</v>
      </c>
      <c r="S24" s="2">
        <f t="shared" ca="1" si="34"/>
        <v>0</v>
      </c>
      <c r="T24" s="2">
        <f t="shared" ca="1" si="34"/>
        <v>0</v>
      </c>
      <c r="U24" s="2">
        <f t="shared" ca="1" si="33"/>
        <v>0</v>
      </c>
      <c r="V24" s="2">
        <f t="shared" ca="1" si="33"/>
        <v>0</v>
      </c>
      <c r="W24" s="2">
        <f t="shared" ca="1" si="33"/>
        <v>0</v>
      </c>
      <c r="X24" s="2">
        <f t="shared" ca="1" si="33"/>
        <v>0</v>
      </c>
      <c r="Y24" s="2">
        <f t="shared" ca="1" si="33"/>
        <v>0</v>
      </c>
      <c r="Z24" s="2">
        <f t="shared" ca="1" si="33"/>
        <v>0</v>
      </c>
      <c r="AA24" s="2">
        <f t="shared" ca="1" si="33"/>
        <v>0</v>
      </c>
      <c r="AB24" s="2">
        <f t="shared" ca="1" si="33"/>
        <v>0</v>
      </c>
      <c r="AC24" s="2">
        <f t="shared" ca="1" si="35"/>
        <v>0</v>
      </c>
      <c r="AD24" s="2">
        <f t="shared" ca="1" si="35"/>
        <v>0</v>
      </c>
      <c r="AE24" s="2">
        <f t="shared" ca="1" si="35"/>
        <v>0</v>
      </c>
      <c r="AF24" s="2">
        <f t="shared" ca="1" si="35"/>
        <v>0</v>
      </c>
      <c r="AG24" s="2">
        <f t="shared" ca="1" si="35"/>
        <v>0</v>
      </c>
      <c r="AH24" s="2">
        <f t="shared" ca="1" si="35"/>
        <v>0</v>
      </c>
      <c r="AI24" s="2">
        <f t="shared" ca="1" si="36"/>
        <v>0</v>
      </c>
      <c r="AJ24" s="2">
        <f t="shared" ca="1" si="36"/>
        <v>0</v>
      </c>
      <c r="AK24" s="2">
        <f t="shared" ca="1" si="36"/>
        <v>0</v>
      </c>
      <c r="AL24" s="2">
        <f t="shared" ca="1" si="36"/>
        <v>0</v>
      </c>
      <c r="AM24" s="2">
        <f t="shared" ca="1" si="36"/>
        <v>0</v>
      </c>
      <c r="AN24" s="2">
        <f t="shared" ca="1" si="36"/>
        <v>0</v>
      </c>
      <c r="AO24" s="2">
        <f t="shared" ca="1" si="36"/>
        <v>0</v>
      </c>
      <c r="AP24" s="2">
        <f t="shared" ca="1" si="37"/>
        <v>0</v>
      </c>
      <c r="AQ24" s="2">
        <f t="shared" ca="1" si="37"/>
        <v>0</v>
      </c>
      <c r="AR24" s="2">
        <f t="shared" ca="1" si="37"/>
        <v>0</v>
      </c>
      <c r="AS24" s="2">
        <f t="shared" ca="1" si="38"/>
        <v>0</v>
      </c>
      <c r="AT24" s="2">
        <f t="shared" ca="1" si="39"/>
        <v>0</v>
      </c>
      <c r="AU24" s="2">
        <f t="shared" ca="1" si="38"/>
        <v>0</v>
      </c>
      <c r="AV24" s="2">
        <f t="shared" ca="1" si="38"/>
        <v>0</v>
      </c>
      <c r="AW24" s="2">
        <f t="shared" ca="1" si="36"/>
        <v>0</v>
      </c>
      <c r="AX24" s="2">
        <f t="shared" ca="1" si="36"/>
        <v>0</v>
      </c>
      <c r="AY24" s="2">
        <f t="shared" ca="1" si="40"/>
        <v>0</v>
      </c>
      <c r="AZ24" s="2">
        <f t="shared" ca="1" si="41"/>
        <v>0</v>
      </c>
      <c r="BA24" s="2">
        <f t="shared" ca="1" si="41"/>
        <v>0</v>
      </c>
      <c r="BB24" s="2">
        <f t="shared" ca="1" si="41"/>
        <v>0</v>
      </c>
    </row>
    <row r="25" spans="1:54" x14ac:dyDescent="0.15">
      <c r="A25" t="str">
        <f t="shared" ca="1" si="0"/>
        <v>B-STUDIO</v>
      </c>
      <c r="B25" s="1" t="s">
        <v>46</v>
      </c>
      <c r="C25">
        <v>33</v>
      </c>
      <c r="D25" s="2">
        <f t="shared" ca="1" si="29"/>
        <v>1</v>
      </c>
      <c r="E25" s="2">
        <f t="shared" ca="1" si="29"/>
        <v>1</v>
      </c>
      <c r="F25" s="2">
        <f t="shared" ca="1" si="30"/>
        <v>1</v>
      </c>
      <c r="G25" s="2">
        <f ca="1">VLOOKUP($C25,サーバーロール,CELL("col",G25)-2,0)</f>
        <v>1</v>
      </c>
      <c r="H25" s="2">
        <f ca="1">VLOOKUP($C25,サーバーロール,CELL("col",H25)-2,0)</f>
        <v>1</v>
      </c>
      <c r="I25" s="2">
        <f ca="1">VLOOKUP($C25,サーバーロール,CELL("col",I25)-2,0)</f>
        <v>1</v>
      </c>
      <c r="J25" s="2">
        <f t="shared" ca="1" si="31"/>
        <v>1</v>
      </c>
      <c r="K25" s="2">
        <f t="shared" ca="1" si="32"/>
        <v>1</v>
      </c>
      <c r="L25" s="2">
        <f t="shared" ca="1" si="32"/>
        <v>1</v>
      </c>
      <c r="M25" s="2">
        <f t="shared" ca="1" si="33"/>
        <v>1</v>
      </c>
      <c r="N25" s="2">
        <f t="shared" ca="1" si="33"/>
        <v>1</v>
      </c>
      <c r="O25" s="2">
        <f t="shared" ca="1" si="33"/>
        <v>1</v>
      </c>
      <c r="P25" s="2">
        <f t="shared" ca="1" si="33"/>
        <v>1</v>
      </c>
      <c r="Q25" s="2">
        <f t="shared" ca="1" si="34"/>
        <v>1</v>
      </c>
      <c r="R25" s="2">
        <f t="shared" ca="1" si="34"/>
        <v>1</v>
      </c>
      <c r="S25" s="2">
        <f t="shared" ca="1" si="34"/>
        <v>1</v>
      </c>
      <c r="T25" s="2">
        <f t="shared" ca="1" si="34"/>
        <v>1</v>
      </c>
      <c r="U25" s="2">
        <f t="shared" ca="1" si="33"/>
        <v>1</v>
      </c>
      <c r="V25" s="2">
        <f t="shared" ca="1" si="33"/>
        <v>1</v>
      </c>
      <c r="W25" s="2">
        <f t="shared" ca="1" si="33"/>
        <v>1</v>
      </c>
      <c r="X25" s="2">
        <f t="shared" ca="1" si="33"/>
        <v>1</v>
      </c>
      <c r="Y25" s="2">
        <f t="shared" ca="1" si="33"/>
        <v>1</v>
      </c>
      <c r="Z25" s="2">
        <f t="shared" ca="1" si="33"/>
        <v>1</v>
      </c>
      <c r="AA25" s="2">
        <f t="shared" ca="1" si="33"/>
        <v>1</v>
      </c>
      <c r="AB25" s="2">
        <f t="shared" ca="1" si="33"/>
        <v>1</v>
      </c>
      <c r="AC25" s="2">
        <f t="shared" ca="1" si="35"/>
        <v>1</v>
      </c>
      <c r="AD25" s="2">
        <f t="shared" ca="1" si="35"/>
        <v>1</v>
      </c>
      <c r="AE25" s="2">
        <f t="shared" ca="1" si="35"/>
        <v>1</v>
      </c>
      <c r="AF25" s="2">
        <f t="shared" ca="1" si="35"/>
        <v>1</v>
      </c>
      <c r="AG25" s="2">
        <f t="shared" ca="1" si="35"/>
        <v>1</v>
      </c>
      <c r="AH25" s="2">
        <f t="shared" ca="1" si="35"/>
        <v>1</v>
      </c>
      <c r="AI25" s="2">
        <f t="shared" ca="1" si="36"/>
        <v>1</v>
      </c>
      <c r="AJ25" s="2">
        <f t="shared" ca="1" si="36"/>
        <v>1</v>
      </c>
      <c r="AK25" s="2">
        <f t="shared" ca="1" si="36"/>
        <v>1</v>
      </c>
      <c r="AL25" s="2">
        <f t="shared" ca="1" si="36"/>
        <v>1</v>
      </c>
      <c r="AM25" s="2">
        <f t="shared" ca="1" si="36"/>
        <v>1</v>
      </c>
      <c r="AN25" s="2">
        <f t="shared" ca="1" si="36"/>
        <v>1</v>
      </c>
      <c r="AO25" s="2">
        <f t="shared" ca="1" si="36"/>
        <v>1</v>
      </c>
      <c r="AP25" s="2">
        <f t="shared" ca="1" si="37"/>
        <v>1</v>
      </c>
      <c r="AQ25" s="2">
        <f t="shared" ca="1" si="37"/>
        <v>1</v>
      </c>
      <c r="AR25" s="2">
        <f t="shared" ca="1" si="37"/>
        <v>1</v>
      </c>
      <c r="AS25" s="2">
        <f t="shared" ca="1" si="38"/>
        <v>1</v>
      </c>
      <c r="AT25" s="2">
        <f t="shared" ca="1" si="39"/>
        <v>1</v>
      </c>
      <c r="AU25" s="2">
        <f t="shared" ca="1" si="38"/>
        <v>1</v>
      </c>
      <c r="AV25" s="2">
        <f t="shared" ca="1" si="38"/>
        <v>1</v>
      </c>
      <c r="AW25" s="2">
        <f t="shared" ca="1" si="36"/>
        <v>1</v>
      </c>
      <c r="AX25" s="2">
        <f t="shared" ca="1" si="36"/>
        <v>1</v>
      </c>
      <c r="AY25" s="2">
        <f t="shared" ca="1" si="40"/>
        <v>1</v>
      </c>
      <c r="AZ25" s="2">
        <f t="shared" ca="1" si="41"/>
        <v>1</v>
      </c>
      <c r="BA25" s="2">
        <f t="shared" ca="1" si="41"/>
        <v>1</v>
      </c>
      <c r="BB25" s="2">
        <f t="shared" ca="1" si="41"/>
        <v>1</v>
      </c>
    </row>
    <row r="26" spans="1:54" x14ac:dyDescent="0.15">
      <c r="A26" t="str">
        <f t="shared" ca="1" si="0"/>
        <v>B-STUDIO</v>
      </c>
      <c r="B26" s="1" t="s">
        <v>47</v>
      </c>
      <c r="C26">
        <v>34</v>
      </c>
      <c r="D26" s="2">
        <f t="shared" ref="D26:K31" ca="1" si="42">VLOOKUP($C26,サーバーロール,CELL("col",D26)-2,0)</f>
        <v>1</v>
      </c>
      <c r="E26" s="2">
        <f t="shared" ca="1" si="42"/>
        <v>1</v>
      </c>
      <c r="F26" s="2">
        <f t="shared" ca="1" si="30"/>
        <v>1</v>
      </c>
      <c r="G26" s="2">
        <f t="shared" ca="1" si="42"/>
        <v>1</v>
      </c>
      <c r="H26" s="2">
        <f ca="1">VLOOKUP($C26,サーバーロール,CELL("col",H26)-2,0)</f>
        <v>1</v>
      </c>
      <c r="I26" s="2">
        <f t="shared" ca="1" si="42"/>
        <v>1</v>
      </c>
      <c r="J26" s="2">
        <f t="shared" ca="1" si="31"/>
        <v>1</v>
      </c>
      <c r="K26" s="2">
        <f t="shared" ca="1" si="42"/>
        <v>1</v>
      </c>
      <c r="L26" s="2">
        <f t="shared" ref="L26:L33" ca="1" si="43">VLOOKUP($C26,サーバーロール,CELL("col",L26)-2,0)</f>
        <v>1</v>
      </c>
      <c r="M26" s="2">
        <f t="shared" ca="1" si="33"/>
        <v>1</v>
      </c>
      <c r="N26" s="2">
        <f t="shared" ca="1" si="33"/>
        <v>1</v>
      </c>
      <c r="O26" s="2">
        <f t="shared" ca="1" si="33"/>
        <v>1</v>
      </c>
      <c r="P26" s="2">
        <f t="shared" ca="1" si="33"/>
        <v>1</v>
      </c>
      <c r="Q26" s="2">
        <f t="shared" ca="1" si="34"/>
        <v>1</v>
      </c>
      <c r="R26" s="2">
        <f t="shared" ca="1" si="34"/>
        <v>1</v>
      </c>
      <c r="S26" s="2">
        <f t="shared" ca="1" si="34"/>
        <v>1</v>
      </c>
      <c r="T26" s="2">
        <f t="shared" ca="1" si="34"/>
        <v>1</v>
      </c>
      <c r="U26" s="2">
        <f t="shared" ca="1" si="33"/>
        <v>1</v>
      </c>
      <c r="V26" s="2">
        <f t="shared" ca="1" si="33"/>
        <v>1</v>
      </c>
      <c r="W26" s="2">
        <f t="shared" ca="1" si="33"/>
        <v>1</v>
      </c>
      <c r="X26" s="2">
        <f t="shared" ca="1" si="33"/>
        <v>1</v>
      </c>
      <c r="Y26" s="2">
        <f t="shared" ca="1" si="33"/>
        <v>1</v>
      </c>
      <c r="Z26" s="2">
        <f t="shared" ca="1" si="33"/>
        <v>1</v>
      </c>
      <c r="AA26" s="2">
        <f t="shared" ca="1" si="33"/>
        <v>1</v>
      </c>
      <c r="AB26" s="2">
        <f t="shared" ca="1" si="33"/>
        <v>1</v>
      </c>
      <c r="AC26" s="2">
        <f t="shared" ca="1" si="35"/>
        <v>1</v>
      </c>
      <c r="AD26" s="2">
        <f t="shared" ca="1" si="35"/>
        <v>1</v>
      </c>
      <c r="AE26" s="2">
        <f t="shared" ca="1" si="35"/>
        <v>1</v>
      </c>
      <c r="AF26" s="2">
        <f t="shared" ca="1" si="35"/>
        <v>1</v>
      </c>
      <c r="AG26" s="2">
        <f t="shared" ca="1" si="35"/>
        <v>1</v>
      </c>
      <c r="AH26" s="2">
        <f t="shared" ca="1" si="35"/>
        <v>1</v>
      </c>
      <c r="AI26" s="2">
        <f t="shared" ca="1" si="36"/>
        <v>1</v>
      </c>
      <c r="AJ26" s="2">
        <f t="shared" ca="1" si="36"/>
        <v>1</v>
      </c>
      <c r="AK26" s="2">
        <f t="shared" ca="1" si="36"/>
        <v>1</v>
      </c>
      <c r="AL26" s="2">
        <f t="shared" ca="1" si="36"/>
        <v>1</v>
      </c>
      <c r="AM26" s="2">
        <f t="shared" ca="1" si="36"/>
        <v>1</v>
      </c>
      <c r="AN26" s="2">
        <f t="shared" ca="1" si="36"/>
        <v>1</v>
      </c>
      <c r="AO26" s="2">
        <f t="shared" ca="1" si="36"/>
        <v>1</v>
      </c>
      <c r="AP26" s="2">
        <f t="shared" ca="1" si="37"/>
        <v>1</v>
      </c>
      <c r="AQ26" s="2">
        <f t="shared" ca="1" si="37"/>
        <v>1</v>
      </c>
      <c r="AR26" s="2">
        <f t="shared" ca="1" si="37"/>
        <v>1</v>
      </c>
      <c r="AS26" s="2">
        <f t="shared" ca="1" si="38"/>
        <v>1</v>
      </c>
      <c r="AT26" s="2">
        <f t="shared" ca="1" si="39"/>
        <v>1</v>
      </c>
      <c r="AU26" s="2">
        <f t="shared" ca="1" si="38"/>
        <v>1</v>
      </c>
      <c r="AV26" s="2">
        <f t="shared" ca="1" si="38"/>
        <v>1</v>
      </c>
      <c r="AW26" s="2">
        <f t="shared" ca="1" si="36"/>
        <v>1</v>
      </c>
      <c r="AX26" s="2">
        <f t="shared" ca="1" si="36"/>
        <v>1</v>
      </c>
      <c r="AY26" s="2">
        <f t="shared" ca="1" si="40"/>
        <v>1</v>
      </c>
      <c r="AZ26" s="2">
        <f t="shared" ca="1" si="41"/>
        <v>1</v>
      </c>
      <c r="BA26" s="2">
        <f t="shared" ca="1" si="41"/>
        <v>1</v>
      </c>
      <c r="BB26" s="2">
        <f t="shared" ca="1" si="41"/>
        <v>1</v>
      </c>
    </row>
    <row r="27" spans="1:54" x14ac:dyDescent="0.15">
      <c r="A27" t="str">
        <f t="shared" ca="1" si="0"/>
        <v>B-STUDIO</v>
      </c>
      <c r="B27" s="2" t="s">
        <v>48</v>
      </c>
      <c r="C27">
        <v>35</v>
      </c>
      <c r="D27" s="2">
        <f t="shared" ca="1" si="42"/>
        <v>0</v>
      </c>
      <c r="E27" s="2">
        <f t="shared" ca="1" si="42"/>
        <v>0</v>
      </c>
      <c r="F27" s="2">
        <f t="shared" ca="1" si="30"/>
        <v>0</v>
      </c>
      <c r="G27" s="2">
        <f t="shared" ca="1" si="42"/>
        <v>0</v>
      </c>
      <c r="H27" s="2">
        <v>1</v>
      </c>
      <c r="I27" s="2">
        <f t="shared" ca="1" si="42"/>
        <v>0</v>
      </c>
      <c r="J27" s="2">
        <f t="shared" ca="1" si="31"/>
        <v>0</v>
      </c>
      <c r="K27" s="2">
        <f t="shared" ca="1" si="42"/>
        <v>0</v>
      </c>
      <c r="L27" s="2">
        <f t="shared" ca="1" si="43"/>
        <v>0</v>
      </c>
      <c r="M27" s="2">
        <f t="shared" ca="1" si="33"/>
        <v>0</v>
      </c>
      <c r="N27" s="2">
        <f t="shared" ca="1" si="33"/>
        <v>0</v>
      </c>
      <c r="O27" s="2">
        <f t="shared" ca="1" si="33"/>
        <v>0</v>
      </c>
      <c r="P27" s="2">
        <f t="shared" ca="1" si="33"/>
        <v>0</v>
      </c>
      <c r="Q27" s="2">
        <f t="shared" ca="1" si="34"/>
        <v>0</v>
      </c>
      <c r="R27" s="2">
        <f t="shared" ca="1" si="34"/>
        <v>0</v>
      </c>
      <c r="S27" s="2">
        <f t="shared" ca="1" si="34"/>
        <v>0</v>
      </c>
      <c r="T27" s="2">
        <f t="shared" ca="1" si="34"/>
        <v>1</v>
      </c>
      <c r="U27" s="2">
        <f t="shared" ca="1" si="33"/>
        <v>0</v>
      </c>
      <c r="V27" s="2">
        <f t="shared" ca="1" si="33"/>
        <v>0</v>
      </c>
      <c r="W27" s="2">
        <f t="shared" ca="1" si="33"/>
        <v>0</v>
      </c>
      <c r="X27" s="2">
        <f t="shared" ca="1" si="33"/>
        <v>0</v>
      </c>
      <c r="Y27" s="2">
        <f t="shared" ca="1" si="33"/>
        <v>0</v>
      </c>
      <c r="Z27" s="2">
        <f t="shared" ca="1" si="33"/>
        <v>0</v>
      </c>
      <c r="AA27" s="2">
        <f t="shared" ca="1" si="33"/>
        <v>0</v>
      </c>
      <c r="AB27" s="2">
        <f t="shared" ca="1" si="33"/>
        <v>0</v>
      </c>
      <c r="AC27" s="2">
        <f t="shared" ca="1" si="35"/>
        <v>0</v>
      </c>
      <c r="AD27" s="2">
        <f t="shared" ca="1" si="35"/>
        <v>0</v>
      </c>
      <c r="AE27" s="2">
        <f t="shared" ca="1" si="35"/>
        <v>0</v>
      </c>
      <c r="AF27" s="2">
        <f t="shared" ca="1" si="35"/>
        <v>0</v>
      </c>
      <c r="AG27" s="2">
        <f t="shared" ca="1" si="35"/>
        <v>0</v>
      </c>
      <c r="AH27" s="2">
        <f t="shared" ca="1" si="35"/>
        <v>0</v>
      </c>
      <c r="AI27" s="2">
        <f t="shared" ca="1" si="36"/>
        <v>0</v>
      </c>
      <c r="AJ27" s="2">
        <f t="shared" ca="1" si="36"/>
        <v>0</v>
      </c>
      <c r="AK27" s="2">
        <f t="shared" ca="1" si="36"/>
        <v>0</v>
      </c>
      <c r="AL27" s="2">
        <f t="shared" ca="1" si="36"/>
        <v>0</v>
      </c>
      <c r="AM27" s="2">
        <f t="shared" ca="1" si="36"/>
        <v>0</v>
      </c>
      <c r="AN27" s="2">
        <f t="shared" ca="1" si="36"/>
        <v>0</v>
      </c>
      <c r="AO27" s="2">
        <f t="shared" ca="1" si="36"/>
        <v>0</v>
      </c>
      <c r="AP27" s="2">
        <f t="shared" ca="1" si="37"/>
        <v>0</v>
      </c>
      <c r="AQ27" s="2">
        <f t="shared" ca="1" si="37"/>
        <v>0</v>
      </c>
      <c r="AR27" s="2">
        <f t="shared" ca="1" si="37"/>
        <v>0</v>
      </c>
      <c r="AS27" s="2">
        <f t="shared" ca="1" si="38"/>
        <v>0</v>
      </c>
      <c r="AT27" s="2">
        <f t="shared" ca="1" si="39"/>
        <v>0</v>
      </c>
      <c r="AU27" s="2">
        <f t="shared" ca="1" si="38"/>
        <v>0</v>
      </c>
      <c r="AV27" s="2">
        <f t="shared" ca="1" si="38"/>
        <v>0</v>
      </c>
      <c r="AW27" s="2">
        <f t="shared" ca="1" si="36"/>
        <v>0</v>
      </c>
      <c r="AX27" s="2">
        <f t="shared" ca="1" si="36"/>
        <v>0</v>
      </c>
      <c r="AY27" s="2">
        <f t="shared" ca="1" si="40"/>
        <v>0</v>
      </c>
      <c r="AZ27" s="2">
        <f t="shared" ca="1" si="41"/>
        <v>0</v>
      </c>
      <c r="BA27" s="2">
        <f t="shared" ca="1" si="41"/>
        <v>0</v>
      </c>
      <c r="BB27" s="2">
        <f t="shared" ca="1" si="41"/>
        <v>0</v>
      </c>
    </row>
    <row r="28" spans="1:54" x14ac:dyDescent="0.15">
      <c r="A28" t="str">
        <f t="shared" ca="1" si="0"/>
        <v>B-STUDIO</v>
      </c>
      <c r="B28" s="2" t="s">
        <v>49</v>
      </c>
      <c r="C28">
        <v>36</v>
      </c>
      <c r="D28" s="2">
        <f t="shared" ca="1" si="42"/>
        <v>0</v>
      </c>
      <c r="E28" s="2">
        <f t="shared" ca="1" si="42"/>
        <v>0</v>
      </c>
      <c r="F28" s="2">
        <f t="shared" ca="1" si="30"/>
        <v>0</v>
      </c>
      <c r="G28" s="2">
        <f t="shared" ca="1" si="42"/>
        <v>0</v>
      </c>
      <c r="H28" s="2">
        <f t="shared" ref="H28:H33" ca="1" si="44">VLOOKUP($C28,サーバーロール,CELL("col",H28)-2,0)</f>
        <v>0</v>
      </c>
      <c r="I28" s="2">
        <f t="shared" ca="1" si="42"/>
        <v>0</v>
      </c>
      <c r="J28" s="2">
        <f t="shared" ca="1" si="31"/>
        <v>0</v>
      </c>
      <c r="K28" s="2">
        <f t="shared" ca="1" si="42"/>
        <v>0</v>
      </c>
      <c r="L28" s="2">
        <f t="shared" ca="1" si="43"/>
        <v>0</v>
      </c>
      <c r="M28" s="2">
        <f t="shared" ca="1" si="33"/>
        <v>0</v>
      </c>
      <c r="N28" s="2">
        <f t="shared" ca="1" si="33"/>
        <v>1</v>
      </c>
      <c r="O28" s="2">
        <f t="shared" ca="1" si="33"/>
        <v>1</v>
      </c>
      <c r="P28" s="2">
        <f t="shared" ca="1" si="33"/>
        <v>1</v>
      </c>
      <c r="Q28" s="2">
        <f t="shared" ca="1" si="34"/>
        <v>0</v>
      </c>
      <c r="R28" s="2">
        <f t="shared" ca="1" si="34"/>
        <v>0</v>
      </c>
      <c r="S28" s="2">
        <f t="shared" ca="1" si="34"/>
        <v>0</v>
      </c>
      <c r="T28" s="2">
        <f t="shared" ca="1" si="34"/>
        <v>0</v>
      </c>
      <c r="U28" s="2">
        <f t="shared" ca="1" si="33"/>
        <v>0</v>
      </c>
      <c r="V28" s="2">
        <f t="shared" ca="1" si="33"/>
        <v>0</v>
      </c>
      <c r="W28" s="2">
        <f t="shared" ca="1" si="33"/>
        <v>0</v>
      </c>
      <c r="X28" s="2">
        <f t="shared" ca="1" si="33"/>
        <v>0</v>
      </c>
      <c r="Y28" s="2">
        <f t="shared" ca="1" si="33"/>
        <v>0</v>
      </c>
      <c r="Z28" s="2">
        <f t="shared" ca="1" si="33"/>
        <v>0</v>
      </c>
      <c r="AA28" s="2">
        <f t="shared" ca="1" si="33"/>
        <v>0</v>
      </c>
      <c r="AB28" s="2">
        <f t="shared" ca="1" si="33"/>
        <v>0</v>
      </c>
      <c r="AC28" s="2">
        <f t="shared" ca="1" si="35"/>
        <v>0</v>
      </c>
      <c r="AD28" s="2">
        <f t="shared" ca="1" si="35"/>
        <v>0</v>
      </c>
      <c r="AE28" s="2">
        <f t="shared" ca="1" si="35"/>
        <v>0</v>
      </c>
      <c r="AF28" s="2">
        <f t="shared" ca="1" si="35"/>
        <v>0</v>
      </c>
      <c r="AG28" s="2">
        <f t="shared" ca="1" si="35"/>
        <v>0</v>
      </c>
      <c r="AH28" s="2">
        <f t="shared" ca="1" si="35"/>
        <v>0</v>
      </c>
      <c r="AI28" s="2">
        <f t="shared" ref="AI28:AK33" ca="1" si="45">VLOOKUP($C28,サーバーロール,CELL("col",AI28)-2,0)</f>
        <v>0</v>
      </c>
      <c r="AJ28" s="2">
        <f t="shared" ca="1" si="45"/>
        <v>0</v>
      </c>
      <c r="AK28" s="2">
        <v>1</v>
      </c>
      <c r="AL28" s="2">
        <f t="shared" ref="AL28:AZ33" ca="1" si="46">VLOOKUP($C28,サーバーロール,CELL("col",AL28)-2,0)</f>
        <v>0</v>
      </c>
      <c r="AM28" s="2">
        <f t="shared" ca="1" si="46"/>
        <v>0</v>
      </c>
      <c r="AN28" s="2">
        <f t="shared" ca="1" si="46"/>
        <v>0</v>
      </c>
      <c r="AO28" s="2">
        <f t="shared" ca="1" si="46"/>
        <v>0</v>
      </c>
      <c r="AP28" s="2">
        <f t="shared" ca="1" si="37"/>
        <v>0</v>
      </c>
      <c r="AQ28" s="2">
        <f t="shared" ca="1" si="37"/>
        <v>0</v>
      </c>
      <c r="AR28" s="2">
        <f t="shared" ca="1" si="37"/>
        <v>0</v>
      </c>
      <c r="AS28" s="2">
        <f t="shared" ca="1" si="38"/>
        <v>0</v>
      </c>
      <c r="AT28" s="2">
        <f t="shared" ca="1" si="39"/>
        <v>0</v>
      </c>
      <c r="AU28" s="2">
        <f t="shared" ca="1" si="38"/>
        <v>0</v>
      </c>
      <c r="AV28" s="2">
        <f t="shared" ca="1" si="38"/>
        <v>0</v>
      </c>
      <c r="AW28" s="2">
        <f t="shared" ca="1" si="46"/>
        <v>0</v>
      </c>
      <c r="AX28" s="2">
        <f t="shared" ca="1" si="46"/>
        <v>0</v>
      </c>
      <c r="AY28" s="2">
        <f t="shared" ca="1" si="40"/>
        <v>0</v>
      </c>
      <c r="AZ28" s="2">
        <f t="shared" ca="1" si="46"/>
        <v>0</v>
      </c>
      <c r="BA28" s="2">
        <f t="shared" ref="BA28:BA33" ca="1" si="47">VLOOKUP($C28,サーバーロール,CELL("col",BA28)-2,0)</f>
        <v>0</v>
      </c>
      <c r="BB28" s="2">
        <f t="shared" ref="BB28:BB33" ca="1" si="48">VLOOKUP($C28,サーバーロール,CELL("col",BB28)-2,0)</f>
        <v>0</v>
      </c>
    </row>
    <row r="29" spans="1:54" x14ac:dyDescent="0.15">
      <c r="A29" t="str">
        <f t="shared" ca="1" si="0"/>
        <v>B-STUDIO</v>
      </c>
      <c r="B29" s="2" t="s">
        <v>50</v>
      </c>
      <c r="C29">
        <v>37</v>
      </c>
      <c r="D29" s="2">
        <f t="shared" ca="1" si="42"/>
        <v>0</v>
      </c>
      <c r="E29" s="2">
        <f t="shared" ca="1" si="42"/>
        <v>0</v>
      </c>
      <c r="F29" s="2">
        <f t="shared" ca="1" si="30"/>
        <v>0</v>
      </c>
      <c r="G29" s="2">
        <f t="shared" ca="1" si="42"/>
        <v>0</v>
      </c>
      <c r="H29" s="2">
        <f t="shared" ca="1" si="44"/>
        <v>0</v>
      </c>
      <c r="I29" s="2">
        <f t="shared" ca="1" si="42"/>
        <v>0</v>
      </c>
      <c r="J29" s="2">
        <f t="shared" ca="1" si="31"/>
        <v>0</v>
      </c>
      <c r="K29" s="2">
        <f t="shared" ca="1" si="42"/>
        <v>0</v>
      </c>
      <c r="L29" s="2">
        <f t="shared" ca="1" si="43"/>
        <v>0</v>
      </c>
      <c r="M29" s="2">
        <f t="shared" ca="1" si="33"/>
        <v>0</v>
      </c>
      <c r="N29" s="2">
        <f t="shared" ca="1" si="33"/>
        <v>0</v>
      </c>
      <c r="O29" s="2">
        <f t="shared" ca="1" si="33"/>
        <v>1</v>
      </c>
      <c r="P29" s="2">
        <f t="shared" ca="1" si="33"/>
        <v>1</v>
      </c>
      <c r="Q29" s="2">
        <f t="shared" ca="1" si="34"/>
        <v>0</v>
      </c>
      <c r="R29" s="2">
        <f t="shared" ca="1" si="34"/>
        <v>0</v>
      </c>
      <c r="S29" s="2">
        <f t="shared" ca="1" si="34"/>
        <v>0</v>
      </c>
      <c r="T29" s="2">
        <f t="shared" ca="1" si="34"/>
        <v>0</v>
      </c>
      <c r="U29" s="2">
        <f t="shared" ca="1" si="33"/>
        <v>0</v>
      </c>
      <c r="V29" s="2">
        <f t="shared" ca="1" si="33"/>
        <v>0</v>
      </c>
      <c r="W29" s="2">
        <f t="shared" ca="1" si="33"/>
        <v>0</v>
      </c>
      <c r="X29" s="2">
        <f t="shared" ca="1" si="33"/>
        <v>0</v>
      </c>
      <c r="Y29" s="2">
        <f t="shared" ca="1" si="33"/>
        <v>0</v>
      </c>
      <c r="Z29" s="2">
        <f t="shared" ca="1" si="33"/>
        <v>0</v>
      </c>
      <c r="AA29" s="2">
        <f t="shared" ca="1" si="33"/>
        <v>0</v>
      </c>
      <c r="AB29" s="2">
        <f t="shared" ca="1" si="33"/>
        <v>0</v>
      </c>
      <c r="AC29" s="2">
        <f t="shared" ca="1" si="35"/>
        <v>0</v>
      </c>
      <c r="AD29" s="2">
        <f t="shared" ca="1" si="35"/>
        <v>0</v>
      </c>
      <c r="AE29" s="2">
        <f t="shared" ca="1" si="35"/>
        <v>0</v>
      </c>
      <c r="AF29" s="2">
        <f t="shared" ca="1" si="35"/>
        <v>0</v>
      </c>
      <c r="AG29" s="2">
        <f t="shared" ca="1" si="35"/>
        <v>0</v>
      </c>
      <c r="AH29" s="2">
        <f t="shared" ca="1" si="35"/>
        <v>0</v>
      </c>
      <c r="AI29" s="2">
        <f t="shared" ca="1" si="45"/>
        <v>0</v>
      </c>
      <c r="AJ29" s="2">
        <f t="shared" ca="1" si="45"/>
        <v>0</v>
      </c>
      <c r="AK29" s="2">
        <f ca="1">VLOOKUP($C29,サーバーロール,CELL("col",AK29)-2,0)</f>
        <v>0</v>
      </c>
      <c r="AL29" s="2">
        <f t="shared" ca="1" si="46"/>
        <v>0</v>
      </c>
      <c r="AM29" s="2">
        <f t="shared" ca="1" si="46"/>
        <v>0</v>
      </c>
      <c r="AN29" s="2">
        <f t="shared" ca="1" si="46"/>
        <v>0</v>
      </c>
      <c r="AO29" s="2">
        <f t="shared" ca="1" si="46"/>
        <v>0</v>
      </c>
      <c r="AP29" s="2">
        <f t="shared" ca="1" si="37"/>
        <v>0</v>
      </c>
      <c r="AQ29" s="2">
        <f t="shared" ca="1" si="37"/>
        <v>0</v>
      </c>
      <c r="AR29" s="2">
        <f t="shared" ca="1" si="37"/>
        <v>0</v>
      </c>
      <c r="AS29" s="2">
        <f t="shared" ca="1" si="38"/>
        <v>0</v>
      </c>
      <c r="AT29" s="2">
        <f t="shared" ca="1" si="39"/>
        <v>0</v>
      </c>
      <c r="AU29" s="2">
        <f t="shared" ca="1" si="38"/>
        <v>0</v>
      </c>
      <c r="AV29" s="2">
        <f t="shared" ca="1" si="38"/>
        <v>0</v>
      </c>
      <c r="AW29" s="2">
        <f t="shared" ca="1" si="46"/>
        <v>0</v>
      </c>
      <c r="AX29" s="2">
        <f t="shared" ca="1" si="46"/>
        <v>0</v>
      </c>
      <c r="AY29" s="2">
        <f t="shared" ca="1" si="40"/>
        <v>0</v>
      </c>
      <c r="AZ29" s="2">
        <f ca="1">VLOOKUP($C29,サーバーロール,CELL("col",AZ29)-2,0)</f>
        <v>0</v>
      </c>
      <c r="BA29" s="2">
        <f t="shared" ca="1" si="47"/>
        <v>0</v>
      </c>
      <c r="BB29" s="2">
        <f t="shared" ca="1" si="48"/>
        <v>0</v>
      </c>
    </row>
    <row r="30" spans="1:54" x14ac:dyDescent="0.15">
      <c r="A30" t="str">
        <f t="shared" ca="1" si="0"/>
        <v>B-STUDIO</v>
      </c>
      <c r="B30" s="2" t="s">
        <v>51</v>
      </c>
      <c r="C30">
        <v>38</v>
      </c>
      <c r="D30" s="2">
        <f t="shared" ca="1" si="42"/>
        <v>0</v>
      </c>
      <c r="E30" s="2">
        <f t="shared" ca="1" si="42"/>
        <v>0</v>
      </c>
      <c r="F30" s="2">
        <f t="shared" ca="1" si="30"/>
        <v>0</v>
      </c>
      <c r="G30" s="2">
        <f t="shared" ca="1" si="42"/>
        <v>0</v>
      </c>
      <c r="H30" s="2">
        <f t="shared" ca="1" si="44"/>
        <v>0</v>
      </c>
      <c r="I30" s="2">
        <f t="shared" ca="1" si="42"/>
        <v>0</v>
      </c>
      <c r="J30" s="2">
        <f t="shared" ca="1" si="31"/>
        <v>0</v>
      </c>
      <c r="K30" s="2">
        <f t="shared" ca="1" si="42"/>
        <v>0</v>
      </c>
      <c r="L30" s="2">
        <f t="shared" ca="1" si="43"/>
        <v>0</v>
      </c>
      <c r="M30" s="2">
        <f t="shared" ca="1" si="33"/>
        <v>1</v>
      </c>
      <c r="N30" s="2">
        <f t="shared" ca="1" si="33"/>
        <v>1</v>
      </c>
      <c r="O30" s="2">
        <f t="shared" ca="1" si="33"/>
        <v>1</v>
      </c>
      <c r="P30" s="2">
        <f t="shared" ca="1" si="33"/>
        <v>1</v>
      </c>
      <c r="Q30" s="2">
        <f t="shared" ca="1" si="34"/>
        <v>0</v>
      </c>
      <c r="R30" s="2">
        <f t="shared" ca="1" si="34"/>
        <v>0</v>
      </c>
      <c r="S30" s="2">
        <f t="shared" ca="1" si="34"/>
        <v>0</v>
      </c>
      <c r="T30" s="2">
        <f t="shared" ca="1" si="34"/>
        <v>0</v>
      </c>
      <c r="U30" s="2">
        <f t="shared" ca="1" si="33"/>
        <v>0</v>
      </c>
      <c r="V30" s="2">
        <f t="shared" ca="1" si="33"/>
        <v>0</v>
      </c>
      <c r="W30" s="2">
        <f t="shared" ca="1" si="33"/>
        <v>0</v>
      </c>
      <c r="X30" s="2">
        <f t="shared" ca="1" si="33"/>
        <v>0</v>
      </c>
      <c r="Y30" s="2">
        <f t="shared" ca="1" si="33"/>
        <v>0</v>
      </c>
      <c r="Z30" s="2">
        <f t="shared" ca="1" si="33"/>
        <v>0</v>
      </c>
      <c r="AA30" s="2">
        <f t="shared" ca="1" si="33"/>
        <v>0</v>
      </c>
      <c r="AB30" s="2">
        <f t="shared" ca="1" si="33"/>
        <v>0</v>
      </c>
      <c r="AC30" s="2">
        <f t="shared" ca="1" si="35"/>
        <v>0</v>
      </c>
      <c r="AD30" s="2">
        <f t="shared" ca="1" si="35"/>
        <v>0</v>
      </c>
      <c r="AE30" s="2">
        <f t="shared" ca="1" si="35"/>
        <v>0</v>
      </c>
      <c r="AF30" s="2">
        <f t="shared" ca="1" si="35"/>
        <v>0</v>
      </c>
      <c r="AG30" s="2">
        <f t="shared" ca="1" si="35"/>
        <v>0</v>
      </c>
      <c r="AH30" s="2">
        <f t="shared" ca="1" si="35"/>
        <v>0</v>
      </c>
      <c r="AI30" s="2">
        <f t="shared" ca="1" si="45"/>
        <v>0</v>
      </c>
      <c r="AJ30" s="2">
        <f t="shared" ca="1" si="45"/>
        <v>0</v>
      </c>
      <c r="AK30" s="2">
        <f t="shared" ca="1" si="45"/>
        <v>0</v>
      </c>
      <c r="AL30" s="2">
        <f t="shared" ca="1" si="46"/>
        <v>0</v>
      </c>
      <c r="AM30" s="2">
        <f t="shared" ca="1" si="46"/>
        <v>0</v>
      </c>
      <c r="AN30" s="2">
        <f t="shared" ca="1" si="46"/>
        <v>0</v>
      </c>
      <c r="AO30" s="2">
        <f t="shared" ca="1" si="46"/>
        <v>0</v>
      </c>
      <c r="AP30" s="2">
        <f t="shared" ca="1" si="37"/>
        <v>0</v>
      </c>
      <c r="AQ30" s="2">
        <f t="shared" ca="1" si="37"/>
        <v>0</v>
      </c>
      <c r="AR30" s="2">
        <f t="shared" ca="1" si="37"/>
        <v>0</v>
      </c>
      <c r="AS30" s="2">
        <f t="shared" ca="1" si="38"/>
        <v>0</v>
      </c>
      <c r="AT30" s="2">
        <f t="shared" ca="1" si="39"/>
        <v>0</v>
      </c>
      <c r="AU30" s="2">
        <f t="shared" ca="1" si="38"/>
        <v>0</v>
      </c>
      <c r="AV30" s="2">
        <f t="shared" ca="1" si="38"/>
        <v>0</v>
      </c>
      <c r="AW30" s="2">
        <f t="shared" ca="1" si="46"/>
        <v>0</v>
      </c>
      <c r="AX30" s="2">
        <f t="shared" ca="1" si="46"/>
        <v>0</v>
      </c>
      <c r="AY30" s="2">
        <f t="shared" ca="1" si="40"/>
        <v>0</v>
      </c>
      <c r="AZ30" s="2">
        <f t="shared" ca="1" si="46"/>
        <v>0</v>
      </c>
      <c r="BA30" s="2">
        <f t="shared" ca="1" si="47"/>
        <v>0</v>
      </c>
      <c r="BB30" s="2">
        <f t="shared" ca="1" si="48"/>
        <v>0</v>
      </c>
    </row>
    <row r="31" spans="1:54" x14ac:dyDescent="0.15">
      <c r="A31" t="str">
        <f t="shared" ca="1" si="0"/>
        <v>B-STUDIO</v>
      </c>
      <c r="B31" s="1" t="s">
        <v>52</v>
      </c>
      <c r="C31">
        <v>39</v>
      </c>
      <c r="D31" s="2">
        <f t="shared" ca="1" si="42"/>
        <v>1</v>
      </c>
      <c r="E31" s="2">
        <f t="shared" ca="1" si="42"/>
        <v>1</v>
      </c>
      <c r="F31" s="2">
        <f t="shared" ca="1" si="30"/>
        <v>1</v>
      </c>
      <c r="G31" s="2">
        <f t="shared" ca="1" si="42"/>
        <v>1</v>
      </c>
      <c r="H31" s="2">
        <f t="shared" ca="1" si="44"/>
        <v>1</v>
      </c>
      <c r="I31" s="2">
        <f t="shared" ca="1" si="42"/>
        <v>1</v>
      </c>
      <c r="J31" s="2">
        <f t="shared" ca="1" si="31"/>
        <v>1</v>
      </c>
      <c r="K31" s="2">
        <f t="shared" ca="1" si="42"/>
        <v>1</v>
      </c>
      <c r="L31" s="2">
        <f t="shared" ca="1" si="43"/>
        <v>1</v>
      </c>
      <c r="M31" s="2">
        <f t="shared" ca="1" si="33"/>
        <v>1</v>
      </c>
      <c r="N31" s="2">
        <f t="shared" ca="1" si="33"/>
        <v>1</v>
      </c>
      <c r="O31" s="2">
        <f t="shared" ca="1" si="33"/>
        <v>1</v>
      </c>
      <c r="P31" s="2">
        <f t="shared" ca="1" si="33"/>
        <v>1</v>
      </c>
      <c r="Q31" s="2">
        <f t="shared" ca="1" si="34"/>
        <v>1</v>
      </c>
      <c r="R31" s="2">
        <f t="shared" ca="1" si="34"/>
        <v>1</v>
      </c>
      <c r="S31" s="2">
        <f t="shared" ca="1" si="34"/>
        <v>1</v>
      </c>
      <c r="T31" s="2">
        <f t="shared" ca="1" si="34"/>
        <v>1</v>
      </c>
      <c r="U31" s="2">
        <f t="shared" ca="1" si="33"/>
        <v>1</v>
      </c>
      <c r="V31" s="2">
        <f t="shared" ca="1" si="33"/>
        <v>1</v>
      </c>
      <c r="W31" s="2">
        <f t="shared" ca="1" si="33"/>
        <v>1</v>
      </c>
      <c r="X31" s="2">
        <f t="shared" ca="1" si="33"/>
        <v>1</v>
      </c>
      <c r="Y31" s="2">
        <f t="shared" ca="1" si="33"/>
        <v>1</v>
      </c>
      <c r="Z31" s="2">
        <f t="shared" ca="1" si="33"/>
        <v>1</v>
      </c>
      <c r="AA31" s="2">
        <f t="shared" ca="1" si="33"/>
        <v>1</v>
      </c>
      <c r="AB31" s="2">
        <f t="shared" ca="1" si="33"/>
        <v>1</v>
      </c>
      <c r="AC31" s="2">
        <f t="shared" ca="1" si="35"/>
        <v>1</v>
      </c>
      <c r="AD31" s="2">
        <f t="shared" ca="1" si="35"/>
        <v>1</v>
      </c>
      <c r="AE31" s="2">
        <f t="shared" ca="1" si="35"/>
        <v>1</v>
      </c>
      <c r="AF31" s="2">
        <f t="shared" ca="1" si="35"/>
        <v>1</v>
      </c>
      <c r="AG31" s="2">
        <f t="shared" ca="1" si="35"/>
        <v>1</v>
      </c>
      <c r="AH31" s="2">
        <f t="shared" ca="1" si="35"/>
        <v>1</v>
      </c>
      <c r="AI31" s="2">
        <f t="shared" ca="1" si="45"/>
        <v>1</v>
      </c>
      <c r="AJ31" s="2">
        <f t="shared" ca="1" si="45"/>
        <v>1</v>
      </c>
      <c r="AK31" s="2">
        <f ca="1">VLOOKUP($C31,サーバーロール,CELL("col",AK31)-2,0)</f>
        <v>1</v>
      </c>
      <c r="AL31" s="2">
        <f t="shared" ca="1" si="46"/>
        <v>1</v>
      </c>
      <c r="AM31" s="2">
        <f t="shared" ca="1" si="46"/>
        <v>1</v>
      </c>
      <c r="AN31" s="2">
        <f t="shared" ca="1" si="46"/>
        <v>1</v>
      </c>
      <c r="AO31" s="2">
        <f t="shared" ca="1" si="46"/>
        <v>1</v>
      </c>
      <c r="AP31" s="2">
        <f t="shared" ca="1" si="37"/>
        <v>1</v>
      </c>
      <c r="AQ31" s="2">
        <f t="shared" ca="1" si="37"/>
        <v>1</v>
      </c>
      <c r="AR31" s="2">
        <f t="shared" ca="1" si="37"/>
        <v>1</v>
      </c>
      <c r="AS31" s="2">
        <f t="shared" ca="1" si="38"/>
        <v>1</v>
      </c>
      <c r="AT31" s="2">
        <f t="shared" ca="1" si="39"/>
        <v>1</v>
      </c>
      <c r="AU31" s="2">
        <f t="shared" ca="1" si="38"/>
        <v>1</v>
      </c>
      <c r="AV31" s="2">
        <f t="shared" ca="1" si="38"/>
        <v>1</v>
      </c>
      <c r="AW31" s="2">
        <f t="shared" ca="1" si="46"/>
        <v>1</v>
      </c>
      <c r="AX31" s="2">
        <f t="shared" ca="1" si="46"/>
        <v>1</v>
      </c>
      <c r="AY31" s="2">
        <f t="shared" ca="1" si="40"/>
        <v>1</v>
      </c>
      <c r="AZ31" s="2">
        <f ca="1">VLOOKUP($C31,サーバーロール,CELL("col",AZ31)-2,0)</f>
        <v>1</v>
      </c>
      <c r="BA31" s="2">
        <f t="shared" ca="1" si="47"/>
        <v>1</v>
      </c>
      <c r="BB31" s="2">
        <f t="shared" ca="1" si="48"/>
        <v>1</v>
      </c>
    </row>
    <row r="32" spans="1:54" x14ac:dyDescent="0.15">
      <c r="A32" t="str">
        <f t="shared" ca="1" si="0"/>
        <v>B-STUDIO</v>
      </c>
      <c r="B32" s="5" t="s">
        <v>63</v>
      </c>
      <c r="C32">
        <v>24</v>
      </c>
      <c r="D32" s="2">
        <f t="shared" ref="D32:K33" ca="1" si="49">VLOOKUP($C32,サーバーロール,CELL("col",D32)-2,0)</f>
        <v>0</v>
      </c>
      <c r="E32" s="2">
        <f t="shared" ca="1" si="49"/>
        <v>0</v>
      </c>
      <c r="F32" s="2">
        <f t="shared" ca="1" si="30"/>
        <v>0</v>
      </c>
      <c r="G32" s="2">
        <f t="shared" ca="1" si="49"/>
        <v>0</v>
      </c>
      <c r="H32" s="2">
        <f t="shared" ca="1" si="44"/>
        <v>0</v>
      </c>
      <c r="I32" s="2">
        <f t="shared" ca="1" si="49"/>
        <v>0</v>
      </c>
      <c r="J32" s="2">
        <f t="shared" ca="1" si="31"/>
        <v>0</v>
      </c>
      <c r="K32" s="2">
        <f t="shared" ca="1" si="49"/>
        <v>0</v>
      </c>
      <c r="L32" s="2">
        <f t="shared" ca="1" si="43"/>
        <v>1</v>
      </c>
      <c r="M32" s="2">
        <f t="shared" ca="1" si="33"/>
        <v>1</v>
      </c>
      <c r="N32" s="2">
        <f t="shared" ca="1" si="33"/>
        <v>1</v>
      </c>
      <c r="O32" s="2">
        <f t="shared" ca="1" si="33"/>
        <v>1</v>
      </c>
      <c r="P32" s="2">
        <f t="shared" ca="1" si="33"/>
        <v>1</v>
      </c>
      <c r="Q32" s="2">
        <f t="shared" ca="1" si="34"/>
        <v>0</v>
      </c>
      <c r="R32" s="2">
        <f t="shared" ca="1" si="34"/>
        <v>0</v>
      </c>
      <c r="S32" s="2">
        <f t="shared" ca="1" si="34"/>
        <v>0</v>
      </c>
      <c r="T32" s="2">
        <f t="shared" ca="1" si="34"/>
        <v>0</v>
      </c>
      <c r="U32" s="2">
        <f t="shared" ca="1" si="33"/>
        <v>0</v>
      </c>
      <c r="V32" s="2">
        <f t="shared" ca="1" si="33"/>
        <v>0</v>
      </c>
      <c r="W32" s="2">
        <f t="shared" ca="1" si="33"/>
        <v>0</v>
      </c>
      <c r="X32" s="2">
        <f t="shared" ca="1" si="33"/>
        <v>0</v>
      </c>
      <c r="Y32" s="2">
        <f t="shared" ca="1" si="33"/>
        <v>1</v>
      </c>
      <c r="Z32" s="2">
        <f t="shared" ca="1" si="33"/>
        <v>0</v>
      </c>
      <c r="AA32" s="2">
        <f t="shared" ca="1" si="33"/>
        <v>0</v>
      </c>
      <c r="AB32" s="2">
        <f t="shared" ca="1" si="33"/>
        <v>1</v>
      </c>
      <c r="AC32" s="2">
        <f t="shared" ca="1" si="35"/>
        <v>0</v>
      </c>
      <c r="AD32" s="2">
        <f t="shared" ca="1" si="35"/>
        <v>0</v>
      </c>
      <c r="AE32" s="2">
        <f t="shared" ca="1" si="35"/>
        <v>0</v>
      </c>
      <c r="AF32" s="2">
        <f t="shared" ca="1" si="35"/>
        <v>0</v>
      </c>
      <c r="AG32" s="2">
        <f t="shared" ca="1" si="35"/>
        <v>0</v>
      </c>
      <c r="AH32" s="2">
        <f t="shared" ca="1" si="35"/>
        <v>0</v>
      </c>
      <c r="AI32" s="2">
        <f t="shared" ca="1" si="45"/>
        <v>0</v>
      </c>
      <c r="AJ32" s="2">
        <f t="shared" ca="1" si="45"/>
        <v>0</v>
      </c>
      <c r="AK32" s="2">
        <v>1</v>
      </c>
      <c r="AL32" s="2">
        <f t="shared" ca="1" si="46"/>
        <v>0</v>
      </c>
      <c r="AM32" s="2">
        <f t="shared" ca="1" si="46"/>
        <v>0</v>
      </c>
      <c r="AN32" s="2">
        <f t="shared" ca="1" si="46"/>
        <v>0</v>
      </c>
      <c r="AO32" s="2">
        <f t="shared" ca="1" si="46"/>
        <v>0</v>
      </c>
      <c r="AP32" s="2">
        <f t="shared" ca="1" si="37"/>
        <v>0</v>
      </c>
      <c r="AQ32" s="2">
        <f t="shared" ca="1" si="37"/>
        <v>0</v>
      </c>
      <c r="AR32" s="2">
        <f t="shared" ca="1" si="37"/>
        <v>0</v>
      </c>
      <c r="AS32" s="2">
        <f t="shared" ca="1" si="38"/>
        <v>0</v>
      </c>
      <c r="AT32" s="2">
        <f t="shared" ca="1" si="39"/>
        <v>0</v>
      </c>
      <c r="AU32" s="2">
        <f t="shared" ca="1" si="38"/>
        <v>0</v>
      </c>
      <c r="AV32" s="2">
        <f t="shared" ca="1" si="38"/>
        <v>0</v>
      </c>
      <c r="AW32" s="2">
        <f t="shared" ca="1" si="46"/>
        <v>0</v>
      </c>
      <c r="AX32" s="2">
        <f t="shared" ca="1" si="46"/>
        <v>0</v>
      </c>
      <c r="AY32" s="2">
        <f t="shared" ca="1" si="40"/>
        <v>0</v>
      </c>
      <c r="AZ32" s="2">
        <f t="shared" ca="1" si="46"/>
        <v>0</v>
      </c>
      <c r="BA32" s="2">
        <f t="shared" ca="1" si="47"/>
        <v>0</v>
      </c>
      <c r="BB32" s="2">
        <f t="shared" ca="1" si="48"/>
        <v>0</v>
      </c>
    </row>
    <row r="33" spans="1:54" x14ac:dyDescent="0.15">
      <c r="A33" t="str">
        <f t="shared" ca="1" si="0"/>
        <v>B-STUDIO</v>
      </c>
      <c r="B33" s="2" t="s">
        <v>53</v>
      </c>
      <c r="C33">
        <v>40</v>
      </c>
      <c r="D33" s="2">
        <f t="shared" ca="1" si="49"/>
        <v>0</v>
      </c>
      <c r="E33" s="2">
        <f t="shared" ca="1" si="49"/>
        <v>0</v>
      </c>
      <c r="F33" s="2">
        <f t="shared" ca="1" si="30"/>
        <v>0</v>
      </c>
      <c r="G33" s="2">
        <f t="shared" ca="1" si="49"/>
        <v>0</v>
      </c>
      <c r="H33" s="2">
        <f t="shared" ca="1" si="44"/>
        <v>0</v>
      </c>
      <c r="I33" s="2">
        <f t="shared" ca="1" si="49"/>
        <v>0</v>
      </c>
      <c r="J33" s="2">
        <f t="shared" ca="1" si="31"/>
        <v>0</v>
      </c>
      <c r="K33" s="2">
        <f t="shared" ca="1" si="49"/>
        <v>0</v>
      </c>
      <c r="L33" s="2">
        <f t="shared" ca="1" si="43"/>
        <v>1</v>
      </c>
      <c r="M33" s="2">
        <f t="shared" ca="1" si="33"/>
        <v>1</v>
      </c>
      <c r="N33" s="2">
        <f t="shared" ca="1" si="33"/>
        <v>1</v>
      </c>
      <c r="O33" s="2">
        <f t="shared" ca="1" si="33"/>
        <v>1</v>
      </c>
      <c r="P33" s="2">
        <f t="shared" ca="1" si="33"/>
        <v>1</v>
      </c>
      <c r="Q33" s="2">
        <f t="shared" ca="1" si="34"/>
        <v>0</v>
      </c>
      <c r="R33" s="2">
        <f t="shared" ca="1" si="34"/>
        <v>0</v>
      </c>
      <c r="S33" s="2">
        <f t="shared" ca="1" si="34"/>
        <v>0</v>
      </c>
      <c r="T33" s="2">
        <f t="shared" ca="1" si="34"/>
        <v>0</v>
      </c>
      <c r="U33" s="2">
        <f t="shared" ca="1" si="33"/>
        <v>0</v>
      </c>
      <c r="V33" s="2">
        <f t="shared" ca="1" si="33"/>
        <v>0</v>
      </c>
      <c r="W33" s="2">
        <f t="shared" ca="1" si="33"/>
        <v>0</v>
      </c>
      <c r="X33" s="2">
        <f t="shared" ca="1" si="33"/>
        <v>0</v>
      </c>
      <c r="Y33" s="2">
        <f t="shared" ca="1" si="33"/>
        <v>0</v>
      </c>
      <c r="Z33" s="2">
        <f t="shared" ca="1" si="33"/>
        <v>0</v>
      </c>
      <c r="AA33" s="2">
        <f t="shared" ca="1" si="33"/>
        <v>0</v>
      </c>
      <c r="AB33" s="2">
        <f t="shared" ca="1" si="33"/>
        <v>0</v>
      </c>
      <c r="AC33" s="2">
        <f t="shared" ca="1" si="35"/>
        <v>0</v>
      </c>
      <c r="AD33" s="2">
        <f t="shared" ca="1" si="35"/>
        <v>0</v>
      </c>
      <c r="AE33" s="2">
        <f t="shared" ca="1" si="35"/>
        <v>0</v>
      </c>
      <c r="AF33" s="2">
        <f t="shared" ca="1" si="35"/>
        <v>0</v>
      </c>
      <c r="AG33" s="2">
        <f t="shared" ca="1" si="35"/>
        <v>0</v>
      </c>
      <c r="AH33" s="2">
        <f t="shared" ca="1" si="35"/>
        <v>0</v>
      </c>
      <c r="AI33" s="2">
        <f t="shared" ca="1" si="45"/>
        <v>0</v>
      </c>
      <c r="AJ33" s="2">
        <f t="shared" ca="1" si="45"/>
        <v>0</v>
      </c>
      <c r="AK33" s="2">
        <f ca="1">VLOOKUP($C33,サーバーロール,CELL("col",AK33)-2,0)</f>
        <v>0</v>
      </c>
      <c r="AL33" s="2">
        <f t="shared" ca="1" si="46"/>
        <v>0</v>
      </c>
      <c r="AM33" s="2">
        <f t="shared" ca="1" si="46"/>
        <v>0</v>
      </c>
      <c r="AN33" s="2">
        <f t="shared" ca="1" si="46"/>
        <v>0</v>
      </c>
      <c r="AO33" s="2">
        <f t="shared" ca="1" si="46"/>
        <v>0</v>
      </c>
      <c r="AP33" s="2">
        <f t="shared" ca="1" si="37"/>
        <v>0</v>
      </c>
      <c r="AQ33" s="2">
        <f t="shared" ca="1" si="37"/>
        <v>0</v>
      </c>
      <c r="AR33" s="2">
        <f t="shared" ca="1" si="37"/>
        <v>0</v>
      </c>
      <c r="AS33" s="2">
        <f t="shared" ca="1" si="38"/>
        <v>0</v>
      </c>
      <c r="AT33" s="2">
        <f t="shared" ca="1" si="39"/>
        <v>0</v>
      </c>
      <c r="AU33" s="2">
        <f t="shared" ca="1" si="38"/>
        <v>0</v>
      </c>
      <c r="AV33" s="2">
        <f t="shared" ca="1" si="38"/>
        <v>0</v>
      </c>
      <c r="AW33" s="2">
        <f t="shared" ca="1" si="46"/>
        <v>0</v>
      </c>
      <c r="AX33" s="2">
        <f t="shared" ca="1" si="46"/>
        <v>0</v>
      </c>
      <c r="AY33" s="2">
        <f t="shared" ca="1" si="40"/>
        <v>0</v>
      </c>
      <c r="AZ33" s="2">
        <f ca="1">VLOOKUP($C33,サーバーロール,CELL("col",AZ33)-2,0)</f>
        <v>0</v>
      </c>
      <c r="BA33" s="2">
        <f t="shared" ca="1" si="47"/>
        <v>0</v>
      </c>
      <c r="BB33" s="2">
        <f t="shared" ca="1" si="48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275" priority="33">
      <formula>AND(D2=1,_xlfn.ISFORMULA(D2))</formula>
    </cfRule>
    <cfRule type="expression" dxfId="274" priority="34">
      <formula>_xlfn.ISFORMULA(D2)</formula>
    </cfRule>
    <cfRule type="expression" dxfId="273" priority="36">
      <formula>AND(EXACT(1,D2),ISNUMBER(D2))</formula>
    </cfRule>
  </conditionalFormatting>
  <conditionalFormatting sqref="O2">
    <cfRule type="expression" dxfId="272" priority="27">
      <formula>AND(O2=1,_xlfn.ISFORMULA(O2))</formula>
    </cfRule>
    <cfRule type="expression" dxfId="271" priority="28">
      <formula>_xlfn.ISFORMULA(O2)</formula>
    </cfRule>
    <cfRule type="expression" dxfId="270" priority="29">
      <formula>AND(EXACT(1,O2),ISNUMBER(O2))</formula>
    </cfRule>
  </conditionalFormatting>
  <conditionalFormatting sqref="F2:F33">
    <cfRule type="expression" dxfId="269" priority="21">
      <formula>AND(F2=1,_xlfn.ISFORMULA(F2))</formula>
    </cfRule>
    <cfRule type="expression" dxfId="268" priority="22">
      <formula>_xlfn.ISFORMULA(F2)</formula>
    </cfRule>
    <cfRule type="expression" dxfId="267" priority="23">
      <formula>AND(EXACT(1,F2),ISNUMBER(F2))</formula>
    </cfRule>
  </conditionalFormatting>
  <conditionalFormatting sqref="F2:F33">
    <cfRule type="expression" dxfId="266" priority="18">
      <formula>AND(F2=1,_xlfn.ISFORMULA(F2))</formula>
    </cfRule>
    <cfRule type="expression" dxfId="265" priority="19">
      <formula>_xlfn.ISFORMULA(F2)</formula>
    </cfRule>
    <cfRule type="expression" dxfId="264" priority="20">
      <formula>AND(EXACT(1,F2),ISNUMBER(F2))</formula>
    </cfRule>
  </conditionalFormatting>
  <conditionalFormatting sqref="E2:E33">
    <cfRule type="expression" dxfId="263" priority="15">
      <formula>AND(E2=1,_xlfn.ISFORMULA(E2))</formula>
    </cfRule>
    <cfRule type="expression" dxfId="262" priority="16">
      <formula>_xlfn.ISFORMULA(E2)</formula>
    </cfRule>
    <cfRule type="expression" dxfId="261" priority="17">
      <formula>AND(EXACT(1,E2),ISNUMBER(E2))</formula>
    </cfRule>
  </conditionalFormatting>
  <conditionalFormatting sqref="E2:E33">
    <cfRule type="expression" dxfId="260" priority="12">
      <formula>AND(E2=1,_xlfn.ISFORMULA(E2))</formula>
    </cfRule>
    <cfRule type="expression" dxfId="259" priority="13">
      <formula>_xlfn.ISFORMULA(E2)</formula>
    </cfRule>
    <cfRule type="expression" dxfId="258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{0FCAC8FF-F3EF-4F35-9F5E-605D51587D67}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{0A69BD2B-993E-49F0-AC33-903956A985F5}</x14:id>
        </ext>
      </extLst>
    </cfRule>
  </conditionalFormatting>
  <conditionalFormatting sqref="AS2:AS33">
    <cfRule type="expression" dxfId="257" priority="7">
      <formula>AND(AS2=1,_xlfn.ISFORMULA(AS2))</formula>
    </cfRule>
    <cfRule type="expression" dxfId="256" priority="8">
      <formula>_xlfn.ISFORMULA(AS2)</formula>
    </cfRule>
    <cfRule type="expression" dxfId="255" priority="9">
      <formula>AND(EXACT(1,AS2),ISNUMBER(AS2))</formula>
    </cfRule>
  </conditionalFormatting>
  <conditionalFormatting sqref="AW2:AW33">
    <cfRule type="expression" dxfId="254" priority="4">
      <formula>AND(AW2=1,_xlfn.ISFORMULA(AW2))</formula>
    </cfRule>
    <cfRule type="expression" dxfId="253" priority="5">
      <formula>_xlfn.ISFORMULA(AW2)</formula>
    </cfRule>
    <cfRule type="expression" dxfId="252" priority="6">
      <formula>AND(EXACT(1,AW2),ISNUMBER(AW2))</formula>
    </cfRule>
  </conditionalFormatting>
  <conditionalFormatting sqref="T2:T33">
    <cfRule type="expression" dxfId="251" priority="1">
      <formula>AND(T2=1,_xlfn.ISFORMULA(T2))</formula>
    </cfRule>
    <cfRule type="expression" dxfId="250" priority="2">
      <formula>_xlfn.ISFORMULA(T2)</formula>
    </cfRule>
    <cfRule type="expression" dxfId="249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CAC8FF-F3EF-4F35-9F5E-605D51587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0A69BD2B-993E-49F0-AC33-903956A9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</vt:i4>
      </vt:variant>
    </vt:vector>
  </HeadingPairs>
  <TitlesOfParts>
    <vt:vector size="22" baseType="lpstr">
      <vt:lpstr>LABORATORY</vt:lpstr>
      <vt:lpstr>STORAGE</vt:lpstr>
      <vt:lpstr>SECURITY</vt:lpstr>
      <vt:lpstr>CARGO3</vt:lpstr>
      <vt:lpstr>CARGO2</vt:lpstr>
      <vt:lpstr>WORKSPACE</vt:lpstr>
      <vt:lpstr>old_HUB</vt:lpstr>
      <vt:lpstr>SPAWN</vt:lpstr>
      <vt:lpstr>B-STUDIO</vt:lpstr>
      <vt:lpstr>A-STUDIO</vt:lpstr>
      <vt:lpstr>ARCHIVE</vt:lpstr>
      <vt:lpstr>TERMINAL</vt:lpstr>
      <vt:lpstr>MEDBAY</vt:lpstr>
      <vt:lpstr>CARGO</vt:lpstr>
      <vt:lpstr>ADMIN</vt:lpstr>
      <vt:lpstr>OFFICE</vt:lpstr>
      <vt:lpstr>BOOTH</vt:lpstr>
      <vt:lpstr>HUB</vt:lpstr>
      <vt:lpstr>LOBBY</vt:lpstr>
      <vt:lpstr>カテゴリ</vt:lpstr>
      <vt:lpstr>サーバー</vt:lpstr>
      <vt:lpstr>サーバーロール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Hida</dc:creator>
  <cp:lastModifiedBy>Tatsuya Hida</cp:lastModifiedBy>
  <cp:lastPrinted>2022-09-10T11:14:43Z</cp:lastPrinted>
  <dcterms:created xsi:type="dcterms:W3CDTF">2022-07-14T12:29:36Z</dcterms:created>
  <dcterms:modified xsi:type="dcterms:W3CDTF">2022-11-02T16:48:43Z</dcterms:modified>
</cp:coreProperties>
</file>