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<sst xmlns="http://schemas.openxmlformats.org/spreadsheetml/2006/main" count="238" uniqueCount="134">
  <si>
    <t>Here's a legend for the UTMMS data columns.</t>
  </si>
  <si>
    <t>TIMESTAMP</t>
  </si>
  <si>
    <t>RECORD</t>
  </si>
  <si>
    <t>Batt_volt_Min</t>
  </si>
  <si>
    <t>PTemp</t>
  </si>
  <si>
    <t>AirTemp_Avg</t>
  </si>
  <si>
    <t>RH_Avg</t>
  </si>
  <si>
    <t>DewPt_Avg</t>
  </si>
  <si>
    <t>Wind_Speed_m_s</t>
  </si>
  <si>
    <t>Wind_Direction_deg</t>
  </si>
  <si>
    <t>Wind_Direction_STD</t>
  </si>
  <si>
    <t>WindGust_at_15m_Max</t>
  </si>
  <si>
    <t>WindSpeed_at_2m_Avg</t>
  </si>
  <si>
    <t>WindSpeed_at_2m_Max</t>
  </si>
  <si>
    <t>WindSpeed_at_10m_Avg</t>
  </si>
  <si>
    <t>WindSpeed_at_10m_Max</t>
  </si>
  <si>
    <t>This is the reference air temperature</t>
  </si>
  <si>
    <t>Relative humidity in %</t>
  </si>
  <si>
    <t>The dew point temperature</t>
  </si>
  <si>
    <t>Average wind speed as measured at 15m above ground</t>
  </si>
  <si>
    <t>Wind direction as measured at 15m above ground</t>
  </si>
  <si>
    <t>The standard deviation of the wind speed as measured at 15m above ground</t>
  </si>
  <si>
    <t>Wind gust speed as measured at 15m above ground (max achieved for 3 consecutive seconds)</t>
  </si>
  <si>
    <t>Wind speed as measured at 2m above ground</t>
  </si>
  <si>
    <t>Wind gust speed as measured at 2m above ground (max achieved for 3 consecutive seconds)</t>
  </si>
  <si>
    <t>Wind speed as measured at 10m above ground</t>
  </si>
  <si>
    <t>Wind gust speed as measured at 10m above ground (max achieved for 3 consecutive seconds)</t>
  </si>
  <si>
    <t>Stn_Baro_kpa_Avg</t>
  </si>
  <si>
    <t>MSL_Baro_kpa_Avg</t>
  </si>
  <si>
    <t>Precip_mm_Tot</t>
  </si>
  <si>
    <t>RainRate_hrmax_Max</t>
  </si>
  <si>
    <t>RainRate_hrmax_TMx</t>
  </si>
  <si>
    <t>CO2_conc_Avg</t>
  </si>
  <si>
    <t>CO2_conc_Std</t>
  </si>
  <si>
    <t>SR01up_Avg</t>
  </si>
  <si>
    <t>SR01down_Avg</t>
  </si>
  <si>
    <t>IR01up_Avg</t>
  </si>
  <si>
    <t>IR01down_Avg</t>
  </si>
  <si>
    <t>NR01TC_Avg</t>
  </si>
  <si>
    <t>NR01TK_Avg</t>
  </si>
  <si>
    <t>NetRS_Avg</t>
  </si>
  <si>
    <t>NetRl_Avg</t>
  </si>
  <si>
    <t>Barometric pressure at the station (measured at 133.6m above sea level)</t>
  </si>
  <si>
    <t>Barometric pressure adjusted for MSL (mean sea level)</t>
  </si>
  <si>
    <t>Total precipitation</t>
  </si>
  <si>
    <t>Peak rate of rainfall</t>
  </si>
  <si>
    <t>Time of occurrence of peak rainfall</t>
  </si>
  <si>
    <t>Average CO2 concentration</t>
  </si>
  <si>
    <t>Standard deviation of the CO2 concentration</t>
  </si>
  <si>
    <t>Incoming shortwave radiation</t>
  </si>
  <si>
    <t>Outgoing shortwave radiation</t>
  </si>
  <si>
    <t>Incoming longwave radiation</t>
  </si>
  <si>
    <t>Outgoing longwave radiation</t>
  </si>
  <si>
    <t>Temperature of the radiation sensor in Celcius</t>
  </si>
  <si>
    <t>Temperature of the radiation sensor in Kelvin</t>
  </si>
  <si>
    <t>Net shortwave radiation</t>
  </si>
  <si>
    <t>Net longwave radiation</t>
  </si>
  <si>
    <t>Albedo_Avg</t>
  </si>
  <si>
    <t>UpTot_Avg</t>
  </si>
  <si>
    <t>DnTot_Avg</t>
  </si>
  <si>
    <t>NetTot_Avg</t>
  </si>
  <si>
    <t>IR01upCo_Avg</t>
  </si>
  <si>
    <t>IR01downCo_Avg</t>
  </si>
  <si>
    <t>VWC_20cm-100cm_Avg</t>
  </si>
  <si>
    <t>BulkEC_20cm-100cm_Avg</t>
  </si>
  <si>
    <t>SoilTemp_20cm-100cm_Avg</t>
  </si>
  <si>
    <t>SwMatricPot_Tension_Avg</t>
  </si>
  <si>
    <t>SwMatricPot_Temp_Avg</t>
  </si>
  <si>
    <t>Average albedo</t>
  </si>
  <si>
    <t>Upfacing total radiation (incoming long+shortwave)</t>
  </si>
  <si>
    <t>Downfacing total radiation (outgoing long+shortwave)</t>
  </si>
  <si>
    <t>Net total radiation (SWin-SWout+LWin-LWout)</t>
  </si>
  <si>
    <t>Incoming corrected longwave radiation</t>
  </si>
  <si>
    <t>Outgoing corrected longwave radiation</t>
  </si>
  <si>
    <t>Volumetric water content by depth below surface</t>
  </si>
  <si>
    <t>Bulk electroconductivity by depth below surface</t>
  </si>
  <si>
    <t>Soil temperature by depth below surface</t>
  </si>
  <si>
    <t>Soil water matric potential</t>
  </si>
  <si>
    <t>Soil temperature 5cm below surface</t>
  </si>
  <si>
    <t>Always in EST, does not change for daylight savings time</t>
  </si>
  <si>
    <t>Campbell Scientific CR1000X Logger</t>
  </si>
  <si>
    <t>Sequential record number since last program update</t>
  </si>
  <si>
    <t>Diagnostic field for battery voltage</t>
  </si>
  <si>
    <t>This is the reference air temperature, measured at 1.3m above ground</t>
  </si>
  <si>
    <t xml:space="preserve">Rototronic HC2-S3 </t>
  </si>
  <si>
    <t>Relative humidity in % measured at 1.3m above ground</t>
  </si>
  <si>
    <t>Rototronic HC2-S4</t>
  </si>
  <si>
    <t>Rototronic HC2-S5</t>
  </si>
  <si>
    <t>Average wind speed as measured at 15m above ground.</t>
  </si>
  <si>
    <t>RM Young 86004 Heated Ultrasonic Anemometer</t>
  </si>
  <si>
    <t>ORA Wind Speed Cup Anemometer</t>
  </si>
  <si>
    <t>Vaisala PTB110 Barometer</t>
  </si>
  <si>
    <t>Texas Electronics TR-525M heated tipping bucket gauge</t>
  </si>
  <si>
    <t>Snow_Depth_m_Avg</t>
  </si>
  <si>
    <t>Snow depth in meters. Measured by a SR50A sonic ranger sensor, this data requires some processing to be valid - for example subtracting the baseline (which is typically the grass height) before snowfall, spikes should also be eliminated</t>
  </si>
  <si>
    <t>Campbell Scientific SR50A Sonic Ranging Sensor</t>
  </si>
  <si>
    <t>SR50A_SignalQuality_Avg</t>
  </si>
  <si>
    <t>Diagnostic for quality of sonic ping return (0 Not able to read distance 152-210 Good measurement quality numbers 210-300 Reduced echo signal strength 300 to 600 High measurement uncertainty)</t>
  </si>
  <si>
    <t>SnowFall_past6h</t>
  </si>
  <si>
    <t>SnowFall_past24h</t>
  </si>
  <si>
    <t>Vaisala GMP252 CO2 Sensor</t>
  </si>
  <si>
    <t>Hukseflux NR01 Net Radiation Sensor</t>
  </si>
  <si>
    <t>Body temperature of the radiation sensor in Celcius</t>
  </si>
  <si>
    <t>Body temperature of the radiation sensor in Kelvin</t>
  </si>
  <si>
    <t>Calculated albedo</t>
  </si>
  <si>
    <t>Total incoming radiation</t>
  </si>
  <si>
    <t>Total outgoing radiation</t>
  </si>
  <si>
    <t>Net total radiation</t>
  </si>
  <si>
    <t>Corrected incoming longwave radiation</t>
  </si>
  <si>
    <t>Corrected outgoing longwave radiation</t>
  </si>
  <si>
    <t>VWC_20cm_Avg</t>
  </si>
  <si>
    <t>Volumetric water content at 20cm depth</t>
  </si>
  <si>
    <t>METER Group 5TE sensor</t>
  </si>
  <si>
    <t>VWC_40cm_Avg</t>
  </si>
  <si>
    <t>Volumetric water content at 40cm depth</t>
  </si>
  <si>
    <t>VWC_60cm_Avg</t>
  </si>
  <si>
    <t>Volumetric water content at 60cm depth</t>
  </si>
  <si>
    <t>VWC_80cm_Avg</t>
  </si>
  <si>
    <t>Volumetric water content at 80cm depth</t>
  </si>
  <si>
    <t>VWC_100cm_Avg</t>
  </si>
  <si>
    <t>Volumetric water content at 100cm depth</t>
  </si>
  <si>
    <t>BulkEC_20cm_Avg</t>
  </si>
  <si>
    <t>BulkEC_40cm_Avg</t>
  </si>
  <si>
    <t>BulkEC_60cm_Avg</t>
  </si>
  <si>
    <t>BulkEC_80cm_Avg</t>
  </si>
  <si>
    <t>BulkEC_100cm_Avg</t>
  </si>
  <si>
    <t>SoilTemp_20cm_Avg</t>
  </si>
  <si>
    <t>SoilTemp_40cm_Avg</t>
  </si>
  <si>
    <t>SoilTemp_60cm_Avg</t>
  </si>
  <si>
    <t>SoilTemp_80cm_Avg</t>
  </si>
  <si>
    <t>SoilTemp_100cm_Avg</t>
  </si>
  <si>
    <t>Soil water matric potential (Kpa) at 5cm below surface</t>
  </si>
  <si>
    <t>TEROS21 Soil water potential sensor</t>
  </si>
  <si>
    <t>Soil temperature at 5cm below surface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</si>
</sst>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_-;\-&quot;$&quot;* #,##0_-;_-&quot;$&quot;* &quot;-&quot;_-;_-@_-"/>
    <numFmt numFmtId="177" formatCode="_-&quot;$&quot;* #,##0.00_-;\-&quot;$&quot;* #,##0.00_-;_-&quot;$&quot;* \-??_-;_-@_-"/>
    <numFmt numFmtId="43" formatCode="_-* #,##0.00_-;\-* #,##0.00_-;_-* &quot;-&quot;??_-;_-@_-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AFAD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" borderId="8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13" fillId="14" borderId="10" applyNumberFormat="0" applyAlignment="0" applyProtection="0">
      <alignment vertical="center"/>
    </xf>
    <xf numFmtId="0" fontId="18" fillId="26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A6" sqref="A6:O6"/>
    </sheetView>
  </sheetViews>
  <sheetFormatPr defaultColWidth="9" defaultRowHeight="14.25"/>
  <sheetData>
    <row r="1" spans="1:1">
      <c r="A1" t="s">
        <v>0</v>
      </c>
    </row>
    <row r="3" ht="42.75" spans="1:1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5" t="s">
        <v>15</v>
      </c>
    </row>
    <row r="4" ht="171" spans="1:15">
      <c r="A4" s="3"/>
      <c r="B4" s="4"/>
      <c r="C4" s="4"/>
      <c r="D4" s="4"/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6" t="s">
        <v>26</v>
      </c>
    </row>
    <row r="5" ht="42.75" spans="1:15">
      <c r="A5" s="1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J5" s="2" t="s">
        <v>36</v>
      </c>
      <c r="K5" s="2" t="s">
        <v>37</v>
      </c>
      <c r="L5" s="2" t="s">
        <v>38</v>
      </c>
      <c r="M5" s="2" t="s">
        <v>39</v>
      </c>
      <c r="N5" s="2" t="s">
        <v>40</v>
      </c>
      <c r="O5" s="5" t="s">
        <v>41</v>
      </c>
    </row>
    <row r="6" ht="128.25" spans="1:15">
      <c r="A6" s="3" t="s">
        <v>42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48</v>
      </c>
      <c r="H6" s="4" t="s">
        <v>49</v>
      </c>
      <c r="I6" s="4" t="s">
        <v>50</v>
      </c>
      <c r="J6" s="4" t="s">
        <v>51</v>
      </c>
      <c r="K6" s="4" t="s">
        <v>52</v>
      </c>
      <c r="L6" s="4" t="s">
        <v>53</v>
      </c>
      <c r="M6" s="4" t="s">
        <v>54</v>
      </c>
      <c r="N6" s="4" t="s">
        <v>55</v>
      </c>
      <c r="O6" s="6" t="s">
        <v>56</v>
      </c>
    </row>
    <row r="12" ht="57" spans="1:11">
      <c r="A12" s="1" t="s">
        <v>57</v>
      </c>
      <c r="B12" s="2" t="s">
        <v>58</v>
      </c>
      <c r="C12" s="2" t="s">
        <v>59</v>
      </c>
      <c r="D12" s="2" t="s">
        <v>60</v>
      </c>
      <c r="E12" s="2" t="s">
        <v>61</v>
      </c>
      <c r="F12" s="2" t="s">
        <v>62</v>
      </c>
      <c r="G12" s="2" t="s">
        <v>63</v>
      </c>
      <c r="H12" s="2" t="s">
        <v>64</v>
      </c>
      <c r="I12" s="2" t="s">
        <v>65</v>
      </c>
      <c r="J12" s="2" t="s">
        <v>66</v>
      </c>
      <c r="K12" s="5" t="s">
        <v>67</v>
      </c>
    </row>
    <row r="13" ht="85.5" spans="1:11">
      <c r="A13" s="3" t="s">
        <v>68</v>
      </c>
      <c r="B13" s="4" t="s">
        <v>69</v>
      </c>
      <c r="C13" s="4" t="s">
        <v>70</v>
      </c>
      <c r="D13" s="4" t="s">
        <v>71</v>
      </c>
      <c r="E13" s="4" t="s">
        <v>72</v>
      </c>
      <c r="F13" s="4" t="s">
        <v>73</v>
      </c>
      <c r="G13" s="4" t="s">
        <v>74</v>
      </c>
      <c r="H13" s="4" t="s">
        <v>75</v>
      </c>
      <c r="I13" s="4" t="s">
        <v>76</v>
      </c>
      <c r="J13" s="4" t="s">
        <v>77</v>
      </c>
      <c r="K13" s="6" t="s">
        <v>78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workbookViewId="0">
      <selection activeCell="C20" sqref="C20"/>
    </sheetView>
  </sheetViews>
  <sheetFormatPr defaultColWidth="9" defaultRowHeight="14.25" outlineLevelCol="3"/>
  <cols>
    <col min="2" max="2" width="36.2833333333333" customWidth="1"/>
    <col min="3" max="3" width="62.425" customWidth="1"/>
    <col min="4" max="4" width="51" customWidth="1"/>
  </cols>
  <sheetData>
    <row r="1" spans="1:4">
      <c r="A1">
        <v>1</v>
      </c>
      <c r="B1" t="s">
        <v>1</v>
      </c>
      <c r="C1" t="s">
        <v>79</v>
      </c>
      <c r="D1" t="s">
        <v>80</v>
      </c>
    </row>
    <row r="2" spans="1:4">
      <c r="A2">
        <v>2</v>
      </c>
      <c r="B2" t="s">
        <v>2</v>
      </c>
      <c r="C2" t="s">
        <v>81</v>
      </c>
      <c r="D2" t="s">
        <v>80</v>
      </c>
    </row>
    <row r="3" spans="1:4">
      <c r="A3">
        <v>3</v>
      </c>
      <c r="B3" t="s">
        <v>3</v>
      </c>
      <c r="C3" t="s">
        <v>82</v>
      </c>
      <c r="D3" t="s">
        <v>80</v>
      </c>
    </row>
    <row r="4" spans="1:4">
      <c r="A4">
        <v>4</v>
      </c>
      <c r="B4" t="s">
        <v>4</v>
      </c>
      <c r="C4" t="s">
        <v>82</v>
      </c>
      <c r="D4" t="s">
        <v>80</v>
      </c>
    </row>
    <row r="5" spans="1:4">
      <c r="A5">
        <v>5</v>
      </c>
      <c r="B5" t="s">
        <v>5</v>
      </c>
      <c r="C5" t="s">
        <v>83</v>
      </c>
      <c r="D5" t="s">
        <v>84</v>
      </c>
    </row>
    <row r="6" spans="1:4">
      <c r="A6">
        <v>6</v>
      </c>
      <c r="B6" t="s">
        <v>6</v>
      </c>
      <c r="C6" t="s">
        <v>85</v>
      </c>
      <c r="D6" t="s">
        <v>86</v>
      </c>
    </row>
    <row r="7" spans="1:4">
      <c r="A7">
        <v>7</v>
      </c>
      <c r="B7" t="s">
        <v>7</v>
      </c>
      <c r="C7" t="s">
        <v>18</v>
      </c>
      <c r="D7" t="s">
        <v>87</v>
      </c>
    </row>
    <row r="8" spans="1:4">
      <c r="A8">
        <v>8</v>
      </c>
      <c r="B8" t="s">
        <v>8</v>
      </c>
      <c r="C8" t="s">
        <v>88</v>
      </c>
      <c r="D8" t="s">
        <v>89</v>
      </c>
    </row>
    <row r="9" spans="1:4">
      <c r="A9">
        <v>9</v>
      </c>
      <c r="B9" t="s">
        <v>9</v>
      </c>
      <c r="C9" t="s">
        <v>20</v>
      </c>
      <c r="D9" t="s">
        <v>89</v>
      </c>
    </row>
    <row r="10" spans="1:4">
      <c r="A10">
        <v>10</v>
      </c>
      <c r="B10" t="s">
        <v>10</v>
      </c>
      <c r="C10" t="s">
        <v>21</v>
      </c>
      <c r="D10" t="s">
        <v>89</v>
      </c>
    </row>
    <row r="11" spans="1:4">
      <c r="A11">
        <v>11</v>
      </c>
      <c r="B11" t="s">
        <v>11</v>
      </c>
      <c r="C11" t="s">
        <v>22</v>
      </c>
      <c r="D11" t="s">
        <v>89</v>
      </c>
    </row>
    <row r="12" spans="1:4">
      <c r="A12">
        <v>12</v>
      </c>
      <c r="B12" t="s">
        <v>12</v>
      </c>
      <c r="C12" t="s">
        <v>23</v>
      </c>
      <c r="D12" t="s">
        <v>90</v>
      </c>
    </row>
    <row r="13" spans="1:4">
      <c r="A13">
        <v>13</v>
      </c>
      <c r="B13" t="s">
        <v>13</v>
      </c>
      <c r="C13" t="s">
        <v>24</v>
      </c>
      <c r="D13" t="s">
        <v>90</v>
      </c>
    </row>
    <row r="14" spans="1:4">
      <c r="A14">
        <v>14</v>
      </c>
      <c r="B14" t="s">
        <v>14</v>
      </c>
      <c r="C14" t="s">
        <v>25</v>
      </c>
      <c r="D14" t="s">
        <v>90</v>
      </c>
    </row>
    <row r="15" spans="1:4">
      <c r="A15">
        <v>15</v>
      </c>
      <c r="B15" t="s">
        <v>15</v>
      </c>
      <c r="C15" t="s">
        <v>26</v>
      </c>
      <c r="D15" t="s">
        <v>90</v>
      </c>
    </row>
    <row r="16" spans="1:4">
      <c r="A16">
        <v>16</v>
      </c>
      <c r="B16" t="s">
        <v>27</v>
      </c>
      <c r="C16" t="s">
        <v>42</v>
      </c>
      <c r="D16" t="s">
        <v>91</v>
      </c>
    </row>
    <row r="17" spans="1:4">
      <c r="A17">
        <v>17</v>
      </c>
      <c r="B17" t="s">
        <v>28</v>
      </c>
      <c r="C17" t="s">
        <v>43</v>
      </c>
      <c r="D17" t="s">
        <v>91</v>
      </c>
    </row>
    <row r="18" spans="1:4">
      <c r="A18">
        <v>18</v>
      </c>
      <c r="B18" t="s">
        <v>29</v>
      </c>
      <c r="C18" t="s">
        <v>44</v>
      </c>
      <c r="D18" t="s">
        <v>92</v>
      </c>
    </row>
    <row r="19" spans="1:4">
      <c r="A19">
        <v>19</v>
      </c>
      <c r="B19" t="s">
        <v>30</v>
      </c>
      <c r="C19" t="s">
        <v>45</v>
      </c>
      <c r="D19" t="s">
        <v>92</v>
      </c>
    </row>
    <row r="20" spans="1:4">
      <c r="A20">
        <v>20</v>
      </c>
      <c r="B20" t="s">
        <v>31</v>
      </c>
      <c r="C20" t="s">
        <v>46</v>
      </c>
      <c r="D20" t="s">
        <v>92</v>
      </c>
    </row>
    <row r="21" spans="1:4">
      <c r="A21">
        <v>21</v>
      </c>
      <c r="B21" t="s">
        <v>93</v>
      </c>
      <c r="C21" t="s">
        <v>94</v>
      </c>
      <c r="D21" t="s">
        <v>95</v>
      </c>
    </row>
    <row r="22" spans="1:4">
      <c r="A22">
        <v>22</v>
      </c>
      <c r="B22" t="s">
        <v>96</v>
      </c>
      <c r="C22" t="s">
        <v>97</v>
      </c>
      <c r="D22" t="s">
        <v>95</v>
      </c>
    </row>
    <row r="23" spans="1:4">
      <c r="A23">
        <v>23</v>
      </c>
      <c r="B23" t="s">
        <v>98</v>
      </c>
      <c r="D23" t="s">
        <v>95</v>
      </c>
    </row>
    <row r="24" spans="1:4">
      <c r="A24">
        <v>24</v>
      </c>
      <c r="B24" t="s">
        <v>99</v>
      </c>
      <c r="D24" t="s">
        <v>95</v>
      </c>
    </row>
    <row r="25" spans="1:4">
      <c r="A25">
        <v>25</v>
      </c>
      <c r="B25" t="s">
        <v>32</v>
      </c>
      <c r="C25" t="s">
        <v>47</v>
      </c>
      <c r="D25" t="s">
        <v>100</v>
      </c>
    </row>
    <row r="26" spans="1:4">
      <c r="A26">
        <v>26</v>
      </c>
      <c r="B26" t="s">
        <v>33</v>
      </c>
      <c r="C26" t="s">
        <v>48</v>
      </c>
      <c r="D26" t="s">
        <v>100</v>
      </c>
    </row>
    <row r="27" spans="1:4">
      <c r="A27">
        <v>27</v>
      </c>
      <c r="B27" t="s">
        <v>34</v>
      </c>
      <c r="C27" t="s">
        <v>49</v>
      </c>
      <c r="D27" t="s">
        <v>101</v>
      </c>
    </row>
    <row r="28" spans="1:4">
      <c r="A28">
        <v>28</v>
      </c>
      <c r="B28" t="s">
        <v>35</v>
      </c>
      <c r="C28" t="s">
        <v>50</v>
      </c>
      <c r="D28" t="s">
        <v>101</v>
      </c>
    </row>
    <row r="29" spans="1:4">
      <c r="A29">
        <v>29</v>
      </c>
      <c r="B29" t="s">
        <v>36</v>
      </c>
      <c r="C29" t="s">
        <v>51</v>
      </c>
      <c r="D29" t="s">
        <v>101</v>
      </c>
    </row>
    <row r="30" spans="1:4">
      <c r="A30">
        <v>30</v>
      </c>
      <c r="B30" t="s">
        <v>37</v>
      </c>
      <c r="C30" t="s">
        <v>52</v>
      </c>
      <c r="D30" t="s">
        <v>101</v>
      </c>
    </row>
    <row r="31" spans="1:4">
      <c r="A31">
        <v>31</v>
      </c>
      <c r="B31" t="s">
        <v>38</v>
      </c>
      <c r="C31" t="s">
        <v>102</v>
      </c>
      <c r="D31" t="s">
        <v>101</v>
      </c>
    </row>
    <row r="32" spans="1:4">
      <c r="A32">
        <v>32</v>
      </c>
      <c r="B32" t="s">
        <v>39</v>
      </c>
      <c r="C32" t="s">
        <v>103</v>
      </c>
      <c r="D32" t="s">
        <v>101</v>
      </c>
    </row>
    <row r="33" spans="1:4">
      <c r="A33">
        <v>33</v>
      </c>
      <c r="B33" t="s">
        <v>40</v>
      </c>
      <c r="C33" t="s">
        <v>55</v>
      </c>
      <c r="D33" t="s">
        <v>101</v>
      </c>
    </row>
    <row r="34" spans="1:4">
      <c r="A34">
        <v>34</v>
      </c>
      <c r="B34" t="s">
        <v>41</v>
      </c>
      <c r="C34" t="s">
        <v>56</v>
      </c>
      <c r="D34" t="s">
        <v>101</v>
      </c>
    </row>
    <row r="35" spans="1:4">
      <c r="A35">
        <v>35</v>
      </c>
      <c r="B35" t="s">
        <v>57</v>
      </c>
      <c r="C35" t="s">
        <v>104</v>
      </c>
      <c r="D35" t="s">
        <v>101</v>
      </c>
    </row>
    <row r="36" spans="1:4">
      <c r="A36">
        <v>36</v>
      </c>
      <c r="B36" t="s">
        <v>58</v>
      </c>
      <c r="C36" t="s">
        <v>105</v>
      </c>
      <c r="D36" t="s">
        <v>101</v>
      </c>
    </row>
    <row r="37" spans="1:4">
      <c r="A37">
        <v>37</v>
      </c>
      <c r="B37" t="s">
        <v>59</v>
      </c>
      <c r="C37" t="s">
        <v>106</v>
      </c>
      <c r="D37" t="s">
        <v>101</v>
      </c>
    </row>
    <row r="38" spans="1:4">
      <c r="A38">
        <v>38</v>
      </c>
      <c r="B38" t="s">
        <v>60</v>
      </c>
      <c r="C38" t="s">
        <v>107</v>
      </c>
      <c r="D38" t="s">
        <v>101</v>
      </c>
    </row>
    <row r="39" spans="1:4">
      <c r="A39">
        <v>39</v>
      </c>
      <c r="B39" t="s">
        <v>61</v>
      </c>
      <c r="C39" t="s">
        <v>108</v>
      </c>
      <c r="D39" t="s">
        <v>101</v>
      </c>
    </row>
    <row r="40" spans="1:4">
      <c r="A40">
        <v>40</v>
      </c>
      <c r="B40" t="s">
        <v>62</v>
      </c>
      <c r="C40" t="s">
        <v>109</v>
      </c>
      <c r="D40" t="s">
        <v>101</v>
      </c>
    </row>
    <row r="41" spans="1:4">
      <c r="A41">
        <v>41</v>
      </c>
      <c r="B41" t="s">
        <v>110</v>
      </c>
      <c r="C41" t="s">
        <v>111</v>
      </c>
      <c r="D41" t="s">
        <v>112</v>
      </c>
    </row>
    <row r="42" spans="1:4">
      <c r="A42">
        <v>42</v>
      </c>
      <c r="B42" t="s">
        <v>113</v>
      </c>
      <c r="C42" t="s">
        <v>114</v>
      </c>
      <c r="D42" t="s">
        <v>112</v>
      </c>
    </row>
    <row r="43" spans="1:4">
      <c r="A43">
        <v>43</v>
      </c>
      <c r="B43" t="s">
        <v>115</v>
      </c>
      <c r="C43" t="s">
        <v>116</v>
      </c>
      <c r="D43" t="s">
        <v>112</v>
      </c>
    </row>
    <row r="44" spans="1:4">
      <c r="A44">
        <v>44</v>
      </c>
      <c r="B44" t="s">
        <v>117</v>
      </c>
      <c r="C44" t="s">
        <v>118</v>
      </c>
      <c r="D44" t="s">
        <v>112</v>
      </c>
    </row>
    <row r="45" spans="1:4">
      <c r="A45">
        <v>45</v>
      </c>
      <c r="B45" t="s">
        <v>119</v>
      </c>
      <c r="C45" t="s">
        <v>120</v>
      </c>
      <c r="D45" t="s">
        <v>112</v>
      </c>
    </row>
    <row r="46" spans="1:4">
      <c r="A46">
        <v>46</v>
      </c>
      <c r="B46" t="s">
        <v>121</v>
      </c>
      <c r="C46" t="str">
        <f>SUBSTITUTE(C41,"Volumetric water content","Bulk electroconductivity")</f>
        <v>Bulk electroconductivity at 20cm depth</v>
      </c>
      <c r="D46" t="s">
        <v>112</v>
      </c>
    </row>
    <row r="47" spans="1:4">
      <c r="A47">
        <v>47</v>
      </c>
      <c r="B47" t="s">
        <v>122</v>
      </c>
      <c r="C47" t="str">
        <f t="shared" ref="C47:C50" si="0">SUBSTITUTE(C42,"Volumetric water content","Bulk electroconductivity")</f>
        <v>Bulk electroconductivity at 40cm depth</v>
      </c>
      <c r="D47" t="s">
        <v>112</v>
      </c>
    </row>
    <row r="48" spans="1:4">
      <c r="A48">
        <v>48</v>
      </c>
      <c r="B48" t="s">
        <v>123</v>
      </c>
      <c r="C48" t="str">
        <f t="shared" si="0"/>
        <v>Bulk electroconductivity at 60cm depth</v>
      </c>
      <c r="D48" t="s">
        <v>112</v>
      </c>
    </row>
    <row r="49" spans="1:4">
      <c r="A49">
        <v>49</v>
      </c>
      <c r="B49" t="s">
        <v>124</v>
      </c>
      <c r="C49" t="str">
        <f t="shared" si="0"/>
        <v>Bulk electroconductivity at 80cm depth</v>
      </c>
      <c r="D49" t="s">
        <v>112</v>
      </c>
    </row>
    <row r="50" spans="1:4">
      <c r="A50">
        <v>50</v>
      </c>
      <c r="B50" t="s">
        <v>125</v>
      </c>
      <c r="C50" t="str">
        <f t="shared" si="0"/>
        <v>Bulk electroconductivity at 100cm depth</v>
      </c>
      <c r="D50" t="s">
        <v>112</v>
      </c>
    </row>
    <row r="51" spans="1:4">
      <c r="A51">
        <v>51</v>
      </c>
      <c r="B51" t="s">
        <v>126</v>
      </c>
      <c r="C51" t="str">
        <f>SUBSTITUTE(C46,"Bulk electroconductivity","Soil temperature")</f>
        <v>Soil temperature at 20cm depth</v>
      </c>
      <c r="D51" t="s">
        <v>112</v>
      </c>
    </row>
    <row r="52" spans="1:4">
      <c r="A52">
        <v>52</v>
      </c>
      <c r="B52" t="s">
        <v>127</v>
      </c>
      <c r="C52" t="str">
        <f t="shared" ref="C52:C55" si="1">SUBSTITUTE(C47,"Bulk electroconductivity","Soil temperature")</f>
        <v>Soil temperature at 40cm depth</v>
      </c>
      <c r="D52" t="s">
        <v>112</v>
      </c>
    </row>
    <row r="53" spans="1:4">
      <c r="A53">
        <v>53</v>
      </c>
      <c r="B53" t="s">
        <v>128</v>
      </c>
      <c r="C53" t="str">
        <f t="shared" si="1"/>
        <v>Soil temperature at 60cm depth</v>
      </c>
      <c r="D53" t="s">
        <v>112</v>
      </c>
    </row>
    <row r="54" spans="1:4">
      <c r="A54">
        <v>54</v>
      </c>
      <c r="B54" t="s">
        <v>129</v>
      </c>
      <c r="C54" t="str">
        <f t="shared" si="1"/>
        <v>Soil temperature at 80cm depth</v>
      </c>
      <c r="D54" t="s">
        <v>112</v>
      </c>
    </row>
    <row r="55" spans="1:4">
      <c r="A55">
        <v>55</v>
      </c>
      <c r="B55" t="s">
        <v>130</v>
      </c>
      <c r="C55" t="str">
        <f t="shared" si="1"/>
        <v>Soil temperature at 100cm depth</v>
      </c>
      <c r="D55" t="s">
        <v>112</v>
      </c>
    </row>
    <row r="56" spans="1:4">
      <c r="A56">
        <v>56</v>
      </c>
      <c r="B56" t="s">
        <v>66</v>
      </c>
      <c r="C56" t="s">
        <v>131</v>
      </c>
      <c r="D56" t="s">
        <v>132</v>
      </c>
    </row>
    <row r="57" spans="1:4">
      <c r="A57">
        <v>57</v>
      </c>
      <c r="B57" t="s">
        <v>67</v>
      </c>
      <c r="C57" t="s">
        <v>133</v>
      </c>
      <c r="D57" t="s">
        <v>132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1 3 F F 6 F B F A B C 7 9 3 4 2 8 B A A 9 C 3 4 3 C 1 3 E 5 E D "   m a : c o n t e n t T y p e V e r s i o n = " 1 1 "   m a : c o n t e n t T y p e D e s c r i p t i o n = " C r e a t e   a   n e w   d o c u m e n t . "   m a : c o n t e n t T y p e S c o p e = " "   m a : v e r s i o n I D = " 6 0 9 6 3 6 e 8 d b b e 2 0 d 6 9 7 a 0 c 3 7 f 2 e c e 2 9 7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4 a b c 9 c f 5 8 0 c 1 e 1 1 3 8 f a 2 f 8 0 f 1 d 2 7 b e 9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a 5 c e 5 a a 1 - b a c c - 4 7 1 1 - b 6 c 6 - 0 2 7 d e 5 1 1 6 b 1 0 "   x m l n s : n s 4 = " a 5 e d f 5 c e - 2 e 7 0 - 4 8 0 3 - 9 8 8 e - c 6 c 2 5 c 7 3 0 e 9 b " >  
 < x s d : i m p o r t   n a m e s p a c e = " a 5 c e 5 a a 1 - b a c c - 4 7 1 1 - b 6 c 6 - 0 2 7 d e 5 1 1 6 b 1 0 " / >  
 < x s d : i m p o r t   n a m e s p a c e = " a 5 e d f 5 c e - 2 e 7 0 - 4 8 0 3 - 9 8 8 e - c 6 c 2 5 c 7 3 0 e 9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5 c e 5 a a 1 - b a c c - 4 7 1 1 - b 6 c 6 - 0 2 7 d e 5 1 1 6 b 1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M e d i a S e r v i c e A u t o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M e d i a S e r v i c e O C R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3 "   n i l l a b l e = " t r u e "   m a : d i s p l a y N a m e = " M e d i a S e r v i c e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7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8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a 5 e d f 5 c e - 2 e 7 0 - 4 8 0 3 - 9 8 8 e - c 6 c 2 5 c 7 3 0 e 9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6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6A720B3-86AA-43A9-A455-BD3FF49B1C5F}">
  <ds:schemaRefs/>
</ds:datastoreItem>
</file>

<file path=customXml/itemProps2.xml><?xml version="1.0" encoding="utf-8"?>
<ds:datastoreItem xmlns:ds="http://schemas.openxmlformats.org/officeDocument/2006/customXml" ds:itemID="{84EB2DE7-E0B9-4A35-87BE-BEE0D6709BC1}">
  <ds:schemaRefs/>
</ds:datastoreItem>
</file>

<file path=customXml/itemProps3.xml><?xml version="1.0" encoding="utf-8"?>
<ds:datastoreItem xmlns:ds="http://schemas.openxmlformats.org/officeDocument/2006/customXml" ds:itemID="{0DC6504D-99FE-4E77-916A-4FBC4EFA00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Rudz</dc:creator>
  <cp:lastModifiedBy>雷子</cp:lastModifiedBy>
  <dcterms:created xsi:type="dcterms:W3CDTF">2019-11-23T18:48:00Z</dcterms:created>
  <dcterms:modified xsi:type="dcterms:W3CDTF">2019-12-11T04:28:58Z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0x01010013FF6FBFABC793428BAA9C343C13E5ED</vt:lpwstr>
  </property>
  <property fmtid="{D5CDD505-2E9C-101B-9397-08002B2CF9AE}" pid="3" name="KSOProductBuildVer">
    <vt:lpwstr>2052-11.1.0.9098</vt:lpwstr>
  </property>
</Properties>
</file>