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Mes_texto_a_numero_en_estupido_excel\"/>
    </mc:Choice>
  </mc:AlternateContent>
  <xr:revisionPtr revIDLastSave="0" documentId="13_ncr:1_{C8C466B9-0A64-4FB1-9B90-17FE57B31208}" xr6:coauthVersionLast="45" xr6:coauthVersionMax="45" xr10:uidLastSave="{00000000-0000-0000-0000-000000000000}"/>
  <bookViews>
    <workbookView xWindow="-120" yWindow="-120" windowWidth="20730" windowHeight="11160" activeTab="1" xr2:uid="{34D67D79-F6F5-487A-AB1C-BD860F82BBC0}"/>
  </bookViews>
  <sheets>
    <sheet name="Sheet1" sheetId="2" r:id="rId1"/>
    <sheet name="ordered" sheetId="3" r:id="rId2"/>
  </sheets>
  <definedNames>
    <definedName name="_xlnm._FilterDatabase" localSheetId="0" hidden="1">Sheet1!$A$1:$J$197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D127" i="3" s="1"/>
  <c r="F128" i="3"/>
  <c r="F129" i="3"/>
  <c r="F130" i="3"/>
  <c r="F131" i="3"/>
  <c r="D131" i="3" s="1"/>
  <c r="F132" i="3"/>
  <c r="F133" i="3"/>
  <c r="F134" i="3"/>
  <c r="F135" i="3"/>
  <c r="D135" i="3" s="1"/>
  <c r="F136" i="3"/>
  <c r="F137" i="3"/>
  <c r="F138" i="3"/>
  <c r="F139" i="3"/>
  <c r="D139" i="3" s="1"/>
  <c r="F140" i="3"/>
  <c r="F141" i="3"/>
  <c r="F142" i="3"/>
  <c r="F143" i="3"/>
  <c r="D143" i="3" s="1"/>
  <c r="F144" i="3"/>
  <c r="F145" i="3"/>
  <c r="F146" i="3"/>
  <c r="F147" i="3"/>
  <c r="D147" i="3" s="1"/>
  <c r="F148" i="3"/>
  <c r="F149" i="3"/>
  <c r="F150" i="3"/>
  <c r="F151" i="3"/>
  <c r="D151" i="3" s="1"/>
  <c r="F152" i="3"/>
  <c r="F153" i="3"/>
  <c r="F154" i="3"/>
  <c r="F155" i="3"/>
  <c r="D155" i="3" s="1"/>
  <c r="F156" i="3"/>
  <c r="F157" i="3"/>
  <c r="F158" i="3"/>
  <c r="F159" i="3"/>
  <c r="D159" i="3" s="1"/>
  <c r="F160" i="3"/>
  <c r="F161" i="3"/>
  <c r="F162" i="3"/>
  <c r="F163" i="3"/>
  <c r="D163" i="3" s="1"/>
  <c r="F164" i="3"/>
  <c r="F165" i="3"/>
  <c r="F166" i="3"/>
  <c r="F167" i="3"/>
  <c r="D167" i="3" s="1"/>
  <c r="F168" i="3"/>
  <c r="F169" i="3"/>
  <c r="F170" i="3"/>
  <c r="F171" i="3"/>
  <c r="D171" i="3" s="1"/>
  <c r="F172" i="3"/>
  <c r="F173" i="3"/>
  <c r="F174" i="3"/>
  <c r="F175" i="3"/>
  <c r="D175" i="3" s="1"/>
  <c r="F176" i="3"/>
  <c r="F177" i="3"/>
  <c r="F178" i="3"/>
  <c r="F179" i="3"/>
  <c r="D179" i="3" s="1"/>
  <c r="F180" i="3"/>
  <c r="F181" i="3"/>
  <c r="F182" i="3"/>
  <c r="F183" i="3"/>
  <c r="D183" i="3" s="1"/>
  <c r="F184" i="3"/>
  <c r="F185" i="3"/>
  <c r="F186" i="3"/>
  <c r="F187" i="3"/>
  <c r="D187" i="3" s="1"/>
  <c r="F188" i="3"/>
  <c r="F189" i="3"/>
  <c r="F190" i="3"/>
  <c r="D190" i="3" s="1"/>
  <c r="F191" i="3"/>
  <c r="D191" i="3" s="1"/>
  <c r="F192" i="3"/>
  <c r="F193" i="3"/>
  <c r="F194" i="3"/>
  <c r="F195" i="3"/>
  <c r="D195" i="3" s="1"/>
  <c r="F196" i="3"/>
  <c r="F197" i="3"/>
  <c r="F2" i="3"/>
  <c r="D2" i="3" s="1"/>
  <c r="D197" i="3"/>
  <c r="D196" i="3"/>
  <c r="D194" i="3"/>
  <c r="D193" i="3"/>
  <c r="D192" i="3"/>
  <c r="D189" i="3"/>
  <c r="D188" i="3"/>
  <c r="D186" i="3"/>
  <c r="D185" i="3"/>
  <c r="D184" i="3"/>
  <c r="D182" i="3"/>
  <c r="D181" i="3"/>
  <c r="D180" i="3"/>
  <c r="D178" i="3"/>
  <c r="D177" i="3"/>
  <c r="D176" i="3"/>
  <c r="D174" i="3"/>
  <c r="D173" i="3"/>
  <c r="D172" i="3"/>
  <c r="D170" i="3"/>
  <c r="D169" i="3"/>
  <c r="D168" i="3"/>
  <c r="D166" i="3"/>
  <c r="D165" i="3"/>
  <c r="D164" i="3"/>
  <c r="D162" i="3"/>
  <c r="D161" i="3"/>
  <c r="D160" i="3"/>
  <c r="D158" i="3"/>
  <c r="D157" i="3"/>
  <c r="D156" i="3"/>
  <c r="D154" i="3"/>
  <c r="D153" i="3"/>
  <c r="D152" i="3"/>
  <c r="D150" i="3"/>
  <c r="D149" i="3"/>
  <c r="D148" i="3"/>
  <c r="D146" i="3"/>
  <c r="D145" i="3"/>
  <c r="D144" i="3"/>
  <c r="D142" i="3"/>
  <c r="D141" i="3"/>
  <c r="D140" i="3"/>
  <c r="D138" i="3"/>
  <c r="D137" i="3"/>
  <c r="D136" i="3"/>
  <c r="D134" i="3"/>
  <c r="D133" i="3"/>
  <c r="D132" i="3"/>
  <c r="D130" i="3"/>
  <c r="D129" i="3"/>
  <c r="D128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<sst xmlns="http://schemas.openxmlformats.org/spreadsheetml/2006/main" count="950" uniqueCount="33">
  <si>
    <t>Tipo</t>
  </si>
  <si>
    <t>Año</t>
  </si>
  <si>
    <t>Mes</t>
  </si>
  <si>
    <t>Índice (MXN/GJ)</t>
  </si>
  <si>
    <t>Índice (USD/MBtu)</t>
  </si>
  <si>
    <t>Tipo de cambio</t>
  </si>
  <si>
    <t>Número de Comercializadores</t>
  </si>
  <si>
    <t>Transacciones reportadas</t>
  </si>
  <si>
    <t>Transacciones atípicas</t>
  </si>
  <si>
    <t>Volumen comercializado total (GJ)</t>
  </si>
  <si>
    <t>IPGN</t>
  </si>
  <si>
    <t>Julio</t>
  </si>
  <si>
    <t>Noviembre</t>
  </si>
  <si>
    <t>Septiembre</t>
  </si>
  <si>
    <t>Agosto</t>
  </si>
  <si>
    <t>Diciembre</t>
  </si>
  <si>
    <t>Octubre</t>
  </si>
  <si>
    <t>Enero</t>
  </si>
  <si>
    <t>Febrero</t>
  </si>
  <si>
    <t>Marzo</t>
  </si>
  <si>
    <t>Abril</t>
  </si>
  <si>
    <t>Mayo</t>
  </si>
  <si>
    <t>Junio</t>
  </si>
  <si>
    <t>Región I</t>
  </si>
  <si>
    <t>-</t>
  </si>
  <si>
    <t>Región II</t>
  </si>
  <si>
    <t>Región III</t>
  </si>
  <si>
    <t>Región IV</t>
  </si>
  <si>
    <t>Región V</t>
  </si>
  <si>
    <t>Región VI</t>
  </si>
  <si>
    <t>Región</t>
  </si>
  <si>
    <t>Periodo</t>
  </si>
  <si>
    <t>Mes_a_num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</si>
</sst>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5F47-E01E-44EB-9C76-D71100805D7E}">
  <dimension ref="A1:J197"/>
  <sheetViews>
    <sheetView topLeftCell="A171" workbookViewId="0">
      <selection activeCell="A2" sqref="A2:E19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2017</v>
      </c>
      <c r="C2" t="s">
        <v>11</v>
      </c>
      <c r="D2">
        <v>69.448499999999996</v>
      </c>
      <c r="E2">
        <v>4.1048</v>
      </c>
      <c r="F2">
        <v>17.851299999999998</v>
      </c>
      <c r="G2">
        <v>14</v>
      </c>
      <c r="H2">
        <v>101</v>
      </c>
      <c r="I2">
        <v>3</v>
      </c>
      <c r="J2">
        <v>97649053.099999994</v>
      </c>
    </row>
    <row r="3" spans="1:10" x14ac:dyDescent="0.25">
      <c r="A3" t="s">
        <v>10</v>
      </c>
      <c r="B3">
        <v>2017</v>
      </c>
      <c r="C3" t="s">
        <v>12</v>
      </c>
      <c r="D3">
        <v>75.315899999999999</v>
      </c>
      <c r="E3">
        <v>4.1872999999999996</v>
      </c>
      <c r="F3">
        <v>18.977</v>
      </c>
      <c r="G3">
        <v>20</v>
      </c>
      <c r="H3">
        <v>146</v>
      </c>
      <c r="I3">
        <v>8</v>
      </c>
      <c r="J3">
        <v>152457104.80000001</v>
      </c>
    </row>
    <row r="4" spans="1:10" x14ac:dyDescent="0.25">
      <c r="A4" t="s">
        <v>10</v>
      </c>
      <c r="B4">
        <v>2017</v>
      </c>
      <c r="C4" t="s">
        <v>13</v>
      </c>
      <c r="D4">
        <v>69.0214</v>
      </c>
      <c r="E4">
        <v>4.0913000000000004</v>
      </c>
      <c r="F4">
        <v>17.799099999999999</v>
      </c>
      <c r="G4">
        <v>17</v>
      </c>
      <c r="H4">
        <v>102</v>
      </c>
      <c r="I4">
        <v>5</v>
      </c>
      <c r="J4">
        <v>147493624.09999999</v>
      </c>
    </row>
    <row r="5" spans="1:10" x14ac:dyDescent="0.25">
      <c r="A5" t="s">
        <v>10</v>
      </c>
      <c r="B5">
        <v>2017</v>
      </c>
      <c r="C5" t="s">
        <v>14</v>
      </c>
      <c r="D5">
        <v>72.815600000000003</v>
      </c>
      <c r="E5">
        <v>4.3140999999999998</v>
      </c>
      <c r="F5">
        <v>17.8078</v>
      </c>
      <c r="G5">
        <v>17</v>
      </c>
      <c r="H5">
        <v>118</v>
      </c>
      <c r="I5">
        <v>4</v>
      </c>
      <c r="J5">
        <v>239592565.69999999</v>
      </c>
    </row>
    <row r="6" spans="1:10" x14ac:dyDescent="0.25">
      <c r="A6" t="s">
        <v>10</v>
      </c>
      <c r="B6">
        <v>2017</v>
      </c>
      <c r="C6" t="s">
        <v>15</v>
      </c>
      <c r="D6">
        <v>73.227099999999993</v>
      </c>
      <c r="E6">
        <v>4.0529000000000002</v>
      </c>
      <c r="F6">
        <v>19.0625</v>
      </c>
      <c r="G6">
        <v>21</v>
      </c>
      <c r="H6">
        <v>150</v>
      </c>
      <c r="I6">
        <v>3</v>
      </c>
      <c r="J6">
        <v>159478582.69999999</v>
      </c>
    </row>
    <row r="7" spans="1:10" x14ac:dyDescent="0.25">
      <c r="A7" t="s">
        <v>10</v>
      </c>
      <c r="B7">
        <v>2017</v>
      </c>
      <c r="C7" t="s">
        <v>16</v>
      </c>
      <c r="D7">
        <v>70.416899999999998</v>
      </c>
      <c r="E7">
        <v>3.9676999999999998</v>
      </c>
      <c r="F7">
        <v>18.724699999999999</v>
      </c>
      <c r="G7">
        <v>22</v>
      </c>
      <c r="H7">
        <v>147</v>
      </c>
      <c r="I7">
        <v>5</v>
      </c>
      <c r="J7">
        <v>166330208.90000001</v>
      </c>
    </row>
    <row r="8" spans="1:10" x14ac:dyDescent="0.25">
      <c r="A8" t="s">
        <v>10</v>
      </c>
      <c r="B8">
        <v>2018</v>
      </c>
      <c r="C8" t="s">
        <v>17</v>
      </c>
      <c r="D8">
        <v>78.128900000000002</v>
      </c>
      <c r="E8">
        <v>4.3379000000000003</v>
      </c>
      <c r="F8">
        <v>19.002500000000001</v>
      </c>
      <c r="G8">
        <v>20</v>
      </c>
      <c r="H8">
        <v>159</v>
      </c>
      <c r="I8">
        <v>6</v>
      </c>
      <c r="J8">
        <v>169033189.09999999</v>
      </c>
    </row>
    <row r="9" spans="1:10" x14ac:dyDescent="0.25">
      <c r="A9" t="s">
        <v>10</v>
      </c>
      <c r="B9">
        <v>2018</v>
      </c>
      <c r="C9" t="s">
        <v>18</v>
      </c>
      <c r="D9">
        <v>80.4542</v>
      </c>
      <c r="E9">
        <v>4.5567000000000002</v>
      </c>
      <c r="F9">
        <v>18.6282</v>
      </c>
      <c r="G9">
        <v>22</v>
      </c>
      <c r="H9">
        <v>153</v>
      </c>
      <c r="I9">
        <v>7</v>
      </c>
      <c r="J9">
        <v>162354004.80000001</v>
      </c>
    </row>
    <row r="10" spans="1:10" x14ac:dyDescent="0.25">
      <c r="A10" t="s">
        <v>10</v>
      </c>
      <c r="B10">
        <v>2018</v>
      </c>
      <c r="C10" t="s">
        <v>19</v>
      </c>
      <c r="D10">
        <v>68.854799999999997</v>
      </c>
      <c r="E10">
        <v>3.8881999999999999</v>
      </c>
      <c r="F10">
        <v>18.683900000000001</v>
      </c>
      <c r="G10">
        <v>22</v>
      </c>
      <c r="H10">
        <v>176</v>
      </c>
      <c r="I10">
        <v>10</v>
      </c>
      <c r="J10">
        <v>174857038.30000001</v>
      </c>
    </row>
    <row r="11" spans="1:10" x14ac:dyDescent="0.25">
      <c r="A11" t="s">
        <v>10</v>
      </c>
      <c r="B11">
        <v>2018</v>
      </c>
      <c r="C11" t="s">
        <v>20</v>
      </c>
      <c r="D11">
        <v>71.853800000000007</v>
      </c>
      <c r="E11">
        <v>4.1321000000000003</v>
      </c>
      <c r="F11">
        <v>18.346399999999999</v>
      </c>
      <c r="G11">
        <v>20</v>
      </c>
      <c r="H11">
        <v>180</v>
      </c>
      <c r="I11">
        <v>5</v>
      </c>
      <c r="J11">
        <v>154646713.69999999</v>
      </c>
    </row>
    <row r="12" spans="1:10" x14ac:dyDescent="0.25">
      <c r="A12" t="s">
        <v>10</v>
      </c>
      <c r="B12">
        <v>2018</v>
      </c>
      <c r="C12" t="s">
        <v>21</v>
      </c>
      <c r="D12">
        <v>74.311099999999996</v>
      </c>
      <c r="E12">
        <v>4.0228000000000002</v>
      </c>
      <c r="F12">
        <v>19.4894</v>
      </c>
      <c r="G12">
        <v>19</v>
      </c>
      <c r="H12">
        <v>179</v>
      </c>
      <c r="I12">
        <v>8</v>
      </c>
      <c r="J12">
        <v>160445522.80000001</v>
      </c>
    </row>
    <row r="13" spans="1:10" x14ac:dyDescent="0.25">
      <c r="A13" t="s">
        <v>10</v>
      </c>
      <c r="B13">
        <v>2018</v>
      </c>
      <c r="C13" t="s">
        <v>22</v>
      </c>
      <c r="D13">
        <v>74.738699999999994</v>
      </c>
      <c r="E13">
        <v>3.8824000000000001</v>
      </c>
      <c r="F13">
        <v>20.310500000000001</v>
      </c>
      <c r="G13">
        <v>21</v>
      </c>
      <c r="H13">
        <v>183</v>
      </c>
      <c r="I13">
        <v>7</v>
      </c>
      <c r="J13">
        <v>170329829.69999999</v>
      </c>
    </row>
    <row r="14" spans="1:10" x14ac:dyDescent="0.25">
      <c r="A14" t="s">
        <v>10</v>
      </c>
      <c r="B14">
        <v>2018</v>
      </c>
      <c r="C14" t="s">
        <v>11</v>
      </c>
      <c r="D14">
        <v>74.110900000000001</v>
      </c>
      <c r="E14">
        <v>4.0900999999999996</v>
      </c>
      <c r="F14">
        <v>19.117100000000001</v>
      </c>
      <c r="G14">
        <v>20</v>
      </c>
      <c r="H14">
        <v>205</v>
      </c>
      <c r="I14">
        <v>9</v>
      </c>
      <c r="J14">
        <v>215370674.40000001</v>
      </c>
    </row>
    <row r="15" spans="1:10" x14ac:dyDescent="0.25">
      <c r="A15" t="s">
        <v>10</v>
      </c>
      <c r="B15">
        <v>2018</v>
      </c>
      <c r="C15" t="s">
        <v>14</v>
      </c>
      <c r="D15">
        <v>73.690200000000004</v>
      </c>
      <c r="E15">
        <v>4.1336000000000004</v>
      </c>
      <c r="F15">
        <v>18.808900000000001</v>
      </c>
      <c r="G15">
        <v>21</v>
      </c>
      <c r="H15">
        <v>207</v>
      </c>
      <c r="I15">
        <v>11</v>
      </c>
      <c r="J15">
        <v>245943829.19999999</v>
      </c>
    </row>
    <row r="16" spans="1:10" x14ac:dyDescent="0.25">
      <c r="A16" t="s">
        <v>10</v>
      </c>
      <c r="B16">
        <v>2018</v>
      </c>
      <c r="C16" t="s">
        <v>13</v>
      </c>
      <c r="D16">
        <v>78.183800000000005</v>
      </c>
      <c r="E16">
        <v>4.3292000000000002</v>
      </c>
      <c r="F16">
        <v>19.053899999999999</v>
      </c>
      <c r="G16">
        <v>20</v>
      </c>
      <c r="H16">
        <v>214</v>
      </c>
      <c r="I16">
        <v>7</v>
      </c>
      <c r="J16">
        <v>229240571.90000001</v>
      </c>
    </row>
    <row r="17" spans="1:10" x14ac:dyDescent="0.25">
      <c r="A17" t="s">
        <v>10</v>
      </c>
      <c r="B17">
        <v>2018</v>
      </c>
      <c r="C17" t="s">
        <v>16</v>
      </c>
      <c r="D17">
        <v>66.114000000000004</v>
      </c>
      <c r="E17">
        <v>3.6589999999999998</v>
      </c>
      <c r="F17">
        <v>19.063800000000001</v>
      </c>
      <c r="G17">
        <v>21</v>
      </c>
      <c r="H17">
        <v>273</v>
      </c>
      <c r="I17">
        <v>11</v>
      </c>
      <c r="J17">
        <v>198724042.09999999</v>
      </c>
    </row>
    <row r="18" spans="1:10" x14ac:dyDescent="0.25">
      <c r="A18" t="s">
        <v>10</v>
      </c>
      <c r="B18">
        <v>2018</v>
      </c>
      <c r="C18" t="s">
        <v>12</v>
      </c>
      <c r="D18">
        <v>74.5959</v>
      </c>
      <c r="E18">
        <v>3.8866000000000001</v>
      </c>
      <c r="F18">
        <v>20.25</v>
      </c>
      <c r="G18">
        <v>21</v>
      </c>
      <c r="H18">
        <v>291</v>
      </c>
      <c r="I18">
        <v>11</v>
      </c>
      <c r="J18">
        <v>212784184.40000001</v>
      </c>
    </row>
    <row r="19" spans="1:10" x14ac:dyDescent="0.25">
      <c r="A19" t="s">
        <v>10</v>
      </c>
      <c r="B19">
        <v>2018</v>
      </c>
      <c r="C19" t="s">
        <v>15</v>
      </c>
      <c r="D19">
        <v>87.981499999999997</v>
      </c>
      <c r="E19">
        <v>4.6005000000000003</v>
      </c>
      <c r="F19">
        <v>20.177499999999998</v>
      </c>
      <c r="G19">
        <v>22</v>
      </c>
      <c r="H19">
        <v>294</v>
      </c>
      <c r="I19">
        <v>13</v>
      </c>
      <c r="J19">
        <v>196440198</v>
      </c>
    </row>
    <row r="20" spans="1:10" x14ac:dyDescent="0.25">
      <c r="A20" t="s">
        <v>10</v>
      </c>
      <c r="B20">
        <v>2019</v>
      </c>
      <c r="C20" t="s">
        <v>17</v>
      </c>
      <c r="D20">
        <v>79.678600000000003</v>
      </c>
      <c r="E20">
        <v>4.3749000000000002</v>
      </c>
      <c r="F20">
        <v>19.215399999999999</v>
      </c>
      <c r="G20">
        <v>23</v>
      </c>
      <c r="H20">
        <v>286</v>
      </c>
      <c r="I20">
        <v>13</v>
      </c>
      <c r="J20">
        <v>205463002.69999999</v>
      </c>
    </row>
    <row r="21" spans="1:10" x14ac:dyDescent="0.25">
      <c r="A21" t="s">
        <v>10</v>
      </c>
      <c r="B21">
        <v>2019</v>
      </c>
      <c r="C21" t="s">
        <v>18</v>
      </c>
      <c r="D21">
        <v>69.489099999999993</v>
      </c>
      <c r="E21">
        <v>3.8203999999999998</v>
      </c>
      <c r="F21">
        <v>19.190200000000001</v>
      </c>
      <c r="G21">
        <v>22</v>
      </c>
      <c r="H21">
        <v>297</v>
      </c>
      <c r="I21">
        <v>13</v>
      </c>
      <c r="J21">
        <v>186743113.5</v>
      </c>
    </row>
    <row r="22" spans="1:10" x14ac:dyDescent="0.25">
      <c r="A22" t="s">
        <v>10</v>
      </c>
      <c r="B22">
        <v>2019</v>
      </c>
      <c r="C22" t="s">
        <v>19</v>
      </c>
      <c r="D22">
        <v>57.368499999999997</v>
      </c>
      <c r="E22">
        <v>3.1469</v>
      </c>
      <c r="F22">
        <v>19.233899999999998</v>
      </c>
      <c r="G22">
        <v>23</v>
      </c>
      <c r="H22">
        <v>311</v>
      </c>
      <c r="I22">
        <v>13</v>
      </c>
      <c r="J22">
        <v>210576916</v>
      </c>
    </row>
    <row r="23" spans="1:10" x14ac:dyDescent="0.25">
      <c r="A23" t="s">
        <v>10</v>
      </c>
      <c r="B23">
        <v>2019</v>
      </c>
      <c r="C23" t="s">
        <v>20</v>
      </c>
      <c r="D23">
        <v>51.938299999999998</v>
      </c>
      <c r="E23">
        <v>2.8805999999999998</v>
      </c>
      <c r="F23">
        <v>19.023099999999999</v>
      </c>
      <c r="G23">
        <v>18</v>
      </c>
      <c r="H23">
        <v>252</v>
      </c>
      <c r="I23">
        <v>9</v>
      </c>
      <c r="J23">
        <v>179868052.19999999</v>
      </c>
    </row>
    <row r="24" spans="1:10" x14ac:dyDescent="0.25">
      <c r="A24" t="s">
        <v>10</v>
      </c>
      <c r="B24">
        <v>2019</v>
      </c>
      <c r="C24" t="s">
        <v>21</v>
      </c>
      <c r="D24">
        <v>54.301000000000002</v>
      </c>
      <c r="E24">
        <v>3.0013999999999998</v>
      </c>
      <c r="F24">
        <v>19.0883</v>
      </c>
      <c r="G24">
        <v>23</v>
      </c>
      <c r="H24">
        <v>303</v>
      </c>
      <c r="I24">
        <v>7</v>
      </c>
      <c r="J24">
        <v>229542463.41</v>
      </c>
    </row>
    <row r="25" spans="1:10" x14ac:dyDescent="0.25">
      <c r="A25" t="s">
        <v>10</v>
      </c>
      <c r="B25">
        <v>2019</v>
      </c>
      <c r="C25" t="s">
        <v>22</v>
      </c>
      <c r="D25">
        <v>50.876899999999999</v>
      </c>
      <c r="E25">
        <v>2.7825000000000002</v>
      </c>
      <c r="F25">
        <v>19.2912</v>
      </c>
      <c r="G25">
        <v>21</v>
      </c>
      <c r="H25">
        <v>243</v>
      </c>
      <c r="I25">
        <v>5</v>
      </c>
      <c r="J25">
        <v>233195999.91999999</v>
      </c>
    </row>
    <row r="26" spans="1:10" x14ac:dyDescent="0.25">
      <c r="A26" t="s">
        <v>10</v>
      </c>
      <c r="B26">
        <v>2019</v>
      </c>
      <c r="C26" t="s">
        <v>11</v>
      </c>
      <c r="D26">
        <v>47.4129</v>
      </c>
      <c r="E26">
        <v>2.6236000000000002</v>
      </c>
      <c r="F26">
        <v>19.0669</v>
      </c>
      <c r="G26">
        <v>25</v>
      </c>
      <c r="H26">
        <v>356</v>
      </c>
      <c r="I26">
        <v>9</v>
      </c>
      <c r="J26">
        <v>247247711.30000001</v>
      </c>
    </row>
    <row r="27" spans="1:10" x14ac:dyDescent="0.25">
      <c r="A27" t="s">
        <v>10</v>
      </c>
      <c r="B27">
        <v>2019</v>
      </c>
      <c r="C27" t="s">
        <v>14</v>
      </c>
      <c r="D27">
        <v>52.927</v>
      </c>
      <c r="E27">
        <v>2.8504999999999998</v>
      </c>
      <c r="F27">
        <v>19.589600000000001</v>
      </c>
      <c r="G27">
        <v>26</v>
      </c>
      <c r="H27">
        <v>326</v>
      </c>
      <c r="I27">
        <v>33</v>
      </c>
      <c r="J27">
        <v>263827975.80000001</v>
      </c>
    </row>
    <row r="28" spans="1:10" x14ac:dyDescent="0.25">
      <c r="A28" t="s">
        <v>10</v>
      </c>
      <c r="B28">
        <v>2019</v>
      </c>
      <c r="C28" t="s">
        <v>13</v>
      </c>
      <c r="D28">
        <v>60.311599999999999</v>
      </c>
      <c r="E28">
        <v>3.2425000000000002</v>
      </c>
      <c r="F28">
        <v>19.624199999999998</v>
      </c>
      <c r="G28">
        <v>25</v>
      </c>
      <c r="H28">
        <v>328</v>
      </c>
      <c r="I28">
        <v>46</v>
      </c>
      <c r="J28">
        <v>241588228.19999999</v>
      </c>
    </row>
    <row r="29" spans="1:10" x14ac:dyDescent="0.25">
      <c r="A29" t="s">
        <v>10</v>
      </c>
      <c r="B29">
        <v>2019</v>
      </c>
      <c r="C29" t="s">
        <v>16</v>
      </c>
      <c r="D29">
        <v>57.972099999999998</v>
      </c>
      <c r="E29">
        <v>3.1577000000000002</v>
      </c>
      <c r="F29">
        <v>19.370100000000001</v>
      </c>
      <c r="G29">
        <v>25</v>
      </c>
      <c r="H29">
        <v>323</v>
      </c>
      <c r="I29">
        <v>50</v>
      </c>
      <c r="J29">
        <v>240331192.69999999</v>
      </c>
    </row>
    <row r="30" spans="1:10" x14ac:dyDescent="0.25">
      <c r="A30" t="s">
        <v>10</v>
      </c>
      <c r="B30">
        <v>2019</v>
      </c>
      <c r="C30" t="s">
        <v>12</v>
      </c>
      <c r="D30">
        <v>57.665500000000002</v>
      </c>
      <c r="E30">
        <v>3.1535000000000002</v>
      </c>
      <c r="F30">
        <v>19.293099999999999</v>
      </c>
      <c r="G30">
        <v>24</v>
      </c>
      <c r="H30">
        <v>278</v>
      </c>
      <c r="I30">
        <v>40</v>
      </c>
      <c r="J30">
        <v>194769660.80000001</v>
      </c>
    </row>
    <row r="31" spans="1:10" x14ac:dyDescent="0.25">
      <c r="A31" t="s">
        <v>10</v>
      </c>
      <c r="B31">
        <v>2019</v>
      </c>
      <c r="C31" t="s">
        <v>15</v>
      </c>
      <c r="D31">
        <v>57.979799999999997</v>
      </c>
      <c r="E31">
        <v>3.1898</v>
      </c>
      <c r="F31">
        <v>19.177600000000002</v>
      </c>
      <c r="G31">
        <v>23</v>
      </c>
      <c r="H31">
        <v>278</v>
      </c>
      <c r="I31">
        <v>41</v>
      </c>
      <c r="J31">
        <v>181505689.09999999</v>
      </c>
    </row>
    <row r="32" spans="1:10" x14ac:dyDescent="0.25">
      <c r="A32" t="s">
        <v>10</v>
      </c>
      <c r="B32">
        <v>2020</v>
      </c>
      <c r="C32" t="s">
        <v>17</v>
      </c>
      <c r="D32">
        <v>52.0535</v>
      </c>
      <c r="E32">
        <v>2.9203000000000001</v>
      </c>
      <c r="F32">
        <v>18.806000000000001</v>
      </c>
      <c r="G32">
        <v>24</v>
      </c>
      <c r="H32">
        <v>298</v>
      </c>
      <c r="I32">
        <v>37</v>
      </c>
      <c r="J32">
        <v>199059083.09999999</v>
      </c>
    </row>
    <row r="33" spans="1:10" x14ac:dyDescent="0.25">
      <c r="A33" t="s">
        <v>10</v>
      </c>
      <c r="B33">
        <v>2020</v>
      </c>
      <c r="C33" t="s">
        <v>18</v>
      </c>
      <c r="D33">
        <v>48.257399999999997</v>
      </c>
      <c r="E33">
        <v>2.7130999999999998</v>
      </c>
      <c r="F33">
        <v>18.766400000000001</v>
      </c>
      <c r="G33">
        <v>23</v>
      </c>
      <c r="H33">
        <v>313</v>
      </c>
      <c r="I33">
        <v>42</v>
      </c>
      <c r="J33">
        <v>183170543.80000001</v>
      </c>
    </row>
    <row r="34" spans="1:10" x14ac:dyDescent="0.25">
      <c r="A34" t="s">
        <v>10</v>
      </c>
      <c r="B34">
        <v>2020</v>
      </c>
      <c r="C34" t="s">
        <v>19</v>
      </c>
      <c r="D34">
        <v>46.211399999999998</v>
      </c>
      <c r="E34">
        <v>2.2193000000000001</v>
      </c>
      <c r="F34">
        <v>21.969000000000001</v>
      </c>
      <c r="G34">
        <v>22</v>
      </c>
      <c r="H34">
        <v>330</v>
      </c>
      <c r="I34">
        <v>38</v>
      </c>
      <c r="J34">
        <v>182249779.80000001</v>
      </c>
    </row>
    <row r="35" spans="1:10" x14ac:dyDescent="0.25">
      <c r="A35" t="s">
        <v>10</v>
      </c>
      <c r="B35">
        <v>2020</v>
      </c>
      <c r="C35" t="s">
        <v>20</v>
      </c>
      <c r="D35">
        <v>48.970700000000001</v>
      </c>
      <c r="E35">
        <v>2.1299000000000001</v>
      </c>
      <c r="F35">
        <v>24.257899999999999</v>
      </c>
      <c r="G35">
        <v>26</v>
      </c>
      <c r="H35">
        <v>326</v>
      </c>
      <c r="I35">
        <v>52</v>
      </c>
      <c r="J35">
        <v>187023821.30000001</v>
      </c>
    </row>
    <row r="36" spans="1:10" x14ac:dyDescent="0.25">
      <c r="A36" t="s">
        <v>23</v>
      </c>
      <c r="B36">
        <v>2018</v>
      </c>
      <c r="C36" t="s">
        <v>18</v>
      </c>
      <c r="D36">
        <v>106.9645</v>
      </c>
      <c r="E36">
        <v>6.0582000000000003</v>
      </c>
      <c r="F36">
        <v>18.6282</v>
      </c>
      <c r="G36" t="s">
        <v>24</v>
      </c>
      <c r="H36">
        <v>9</v>
      </c>
      <c r="I36">
        <v>0</v>
      </c>
      <c r="J36">
        <v>19381138.100000001</v>
      </c>
    </row>
    <row r="37" spans="1:10" x14ac:dyDescent="0.25">
      <c r="A37" t="s">
        <v>23</v>
      </c>
      <c r="B37">
        <v>2018</v>
      </c>
      <c r="C37" t="s">
        <v>19</v>
      </c>
      <c r="D37">
        <v>100.6019</v>
      </c>
      <c r="E37">
        <v>5.6809000000000003</v>
      </c>
      <c r="F37">
        <v>18.683900000000001</v>
      </c>
      <c r="G37" t="s">
        <v>24</v>
      </c>
      <c r="H37">
        <v>9</v>
      </c>
      <c r="I37">
        <v>0</v>
      </c>
      <c r="J37">
        <v>17890735.600000001</v>
      </c>
    </row>
    <row r="38" spans="1:10" x14ac:dyDescent="0.25">
      <c r="A38" t="s">
        <v>23</v>
      </c>
      <c r="B38">
        <v>2018</v>
      </c>
      <c r="C38" t="s">
        <v>20</v>
      </c>
      <c r="D38">
        <v>83.070599999999999</v>
      </c>
      <c r="E38">
        <v>4.7771999999999997</v>
      </c>
      <c r="F38">
        <v>18.346399999999999</v>
      </c>
      <c r="G38" t="s">
        <v>24</v>
      </c>
      <c r="H38">
        <v>9</v>
      </c>
      <c r="I38">
        <v>0</v>
      </c>
      <c r="J38">
        <v>22524006</v>
      </c>
    </row>
    <row r="39" spans="1:10" x14ac:dyDescent="0.25">
      <c r="A39" t="s">
        <v>23</v>
      </c>
      <c r="B39">
        <v>2018</v>
      </c>
      <c r="C39" t="s">
        <v>21</v>
      </c>
      <c r="D39">
        <v>86.200999999999993</v>
      </c>
      <c r="E39">
        <v>4.6665000000000001</v>
      </c>
      <c r="F39">
        <v>19.4894</v>
      </c>
      <c r="G39" t="s">
        <v>24</v>
      </c>
      <c r="H39">
        <v>8</v>
      </c>
      <c r="I39">
        <v>0</v>
      </c>
      <c r="J39">
        <v>23348824.5</v>
      </c>
    </row>
    <row r="40" spans="1:10" x14ac:dyDescent="0.25">
      <c r="A40" t="s">
        <v>23</v>
      </c>
      <c r="B40">
        <v>2018</v>
      </c>
      <c r="C40" t="s">
        <v>22</v>
      </c>
      <c r="D40">
        <v>82.747900000000001</v>
      </c>
      <c r="E40">
        <v>4.2984999999999998</v>
      </c>
      <c r="F40">
        <v>20.310500000000001</v>
      </c>
      <c r="G40" t="s">
        <v>24</v>
      </c>
      <c r="H40">
        <v>10</v>
      </c>
      <c r="I40">
        <v>0</v>
      </c>
      <c r="J40">
        <v>29672516.899999999</v>
      </c>
    </row>
    <row r="41" spans="1:10" x14ac:dyDescent="0.25">
      <c r="A41" t="s">
        <v>23</v>
      </c>
      <c r="B41">
        <v>2018</v>
      </c>
      <c r="C41" t="s">
        <v>11</v>
      </c>
      <c r="D41">
        <v>116.0797</v>
      </c>
      <c r="E41">
        <v>6.4063999999999997</v>
      </c>
      <c r="F41">
        <v>19.117100000000001</v>
      </c>
      <c r="G41" t="s">
        <v>24</v>
      </c>
      <c r="H41">
        <v>9</v>
      </c>
      <c r="I41">
        <v>0</v>
      </c>
      <c r="J41">
        <v>33491084.300000001</v>
      </c>
    </row>
    <row r="42" spans="1:10" x14ac:dyDescent="0.25">
      <c r="A42" t="s">
        <v>23</v>
      </c>
      <c r="B42">
        <v>2018</v>
      </c>
      <c r="C42" t="s">
        <v>14</v>
      </c>
      <c r="D42">
        <v>102.1855</v>
      </c>
      <c r="E42">
        <v>5.7320000000000002</v>
      </c>
      <c r="F42">
        <v>18.808900000000001</v>
      </c>
      <c r="G42" t="s">
        <v>24</v>
      </c>
      <c r="H42">
        <v>9</v>
      </c>
      <c r="I42">
        <v>0</v>
      </c>
      <c r="J42">
        <v>33930664.399999999</v>
      </c>
    </row>
    <row r="43" spans="1:10" x14ac:dyDescent="0.25">
      <c r="A43" t="s">
        <v>23</v>
      </c>
      <c r="B43">
        <v>2018</v>
      </c>
      <c r="C43" t="s">
        <v>13</v>
      </c>
      <c r="D43">
        <v>82.706699999999998</v>
      </c>
      <c r="E43">
        <v>4.5796999999999999</v>
      </c>
      <c r="F43">
        <v>19.053899999999999</v>
      </c>
      <c r="G43" t="s">
        <v>24</v>
      </c>
      <c r="H43">
        <v>11</v>
      </c>
      <c r="I43">
        <v>0</v>
      </c>
      <c r="J43">
        <v>32015374.300000001</v>
      </c>
    </row>
    <row r="44" spans="1:10" x14ac:dyDescent="0.25">
      <c r="A44" t="s">
        <v>23</v>
      </c>
      <c r="B44">
        <v>2018</v>
      </c>
      <c r="C44" t="s">
        <v>16</v>
      </c>
      <c r="D44">
        <v>41.976700000000001</v>
      </c>
      <c r="E44">
        <v>2.3231000000000002</v>
      </c>
      <c r="F44">
        <v>19.063800000000001</v>
      </c>
      <c r="G44" t="s">
        <v>24</v>
      </c>
      <c r="H44">
        <v>22</v>
      </c>
      <c r="I44">
        <v>0</v>
      </c>
      <c r="J44">
        <v>26719654.800000001</v>
      </c>
    </row>
    <row r="45" spans="1:10" x14ac:dyDescent="0.25">
      <c r="A45" t="s">
        <v>23</v>
      </c>
      <c r="B45">
        <v>2018</v>
      </c>
      <c r="C45" t="s">
        <v>12</v>
      </c>
      <c r="D45">
        <v>47.519300000000001</v>
      </c>
      <c r="E45">
        <v>2.4758</v>
      </c>
      <c r="F45">
        <v>20.25</v>
      </c>
      <c r="G45" t="s">
        <v>24</v>
      </c>
      <c r="H45">
        <v>23</v>
      </c>
      <c r="I45">
        <v>0</v>
      </c>
      <c r="J45">
        <v>21212634.5</v>
      </c>
    </row>
    <row r="46" spans="1:10" x14ac:dyDescent="0.25">
      <c r="A46" t="s">
        <v>23</v>
      </c>
      <c r="B46">
        <v>2018</v>
      </c>
      <c r="C46" t="s">
        <v>15</v>
      </c>
      <c r="D46">
        <v>43.317300000000003</v>
      </c>
      <c r="E46">
        <v>2.2650000000000001</v>
      </c>
      <c r="F46">
        <v>20.177499999999998</v>
      </c>
      <c r="G46">
        <v>0</v>
      </c>
      <c r="H46">
        <v>19</v>
      </c>
      <c r="I46">
        <v>1</v>
      </c>
      <c r="J46">
        <v>14544260.5</v>
      </c>
    </row>
    <row r="47" spans="1:10" x14ac:dyDescent="0.25">
      <c r="A47" t="s">
        <v>23</v>
      </c>
      <c r="B47">
        <v>2019</v>
      </c>
      <c r="C47" t="s">
        <v>17</v>
      </c>
      <c r="D47">
        <v>55.286499999999997</v>
      </c>
      <c r="E47">
        <v>3.0356000000000001</v>
      </c>
      <c r="F47">
        <v>19.215399999999999</v>
      </c>
      <c r="G47">
        <v>0</v>
      </c>
      <c r="H47">
        <v>25</v>
      </c>
      <c r="I47">
        <v>1</v>
      </c>
      <c r="J47">
        <v>23001669.300000001</v>
      </c>
    </row>
    <row r="48" spans="1:10" x14ac:dyDescent="0.25">
      <c r="A48" t="s">
        <v>23</v>
      </c>
      <c r="B48">
        <v>2019</v>
      </c>
      <c r="C48" t="s">
        <v>18</v>
      </c>
      <c r="D48">
        <v>67.983999999999995</v>
      </c>
      <c r="E48">
        <v>3.7376999999999998</v>
      </c>
      <c r="F48">
        <v>19.190200000000001</v>
      </c>
      <c r="G48" t="s">
        <v>24</v>
      </c>
      <c r="H48">
        <v>23</v>
      </c>
      <c r="I48">
        <v>1</v>
      </c>
      <c r="J48">
        <v>24201289.199999999</v>
      </c>
    </row>
    <row r="49" spans="1:10" x14ac:dyDescent="0.25">
      <c r="A49" t="s">
        <v>23</v>
      </c>
      <c r="B49">
        <v>2019</v>
      </c>
      <c r="C49" t="s">
        <v>19</v>
      </c>
      <c r="D49">
        <v>35.033000000000001</v>
      </c>
      <c r="E49">
        <v>1.9217</v>
      </c>
      <c r="F49">
        <v>19.233899999999998</v>
      </c>
      <c r="G49" t="s">
        <v>24</v>
      </c>
      <c r="H49">
        <v>24</v>
      </c>
      <c r="I49">
        <v>1</v>
      </c>
      <c r="J49">
        <v>20794035.100000001</v>
      </c>
    </row>
    <row r="50" spans="1:10" x14ac:dyDescent="0.25">
      <c r="A50" t="s">
        <v>23</v>
      </c>
      <c r="B50">
        <v>2019</v>
      </c>
      <c r="C50" t="s">
        <v>20</v>
      </c>
      <c r="D50">
        <v>22.890799999999999</v>
      </c>
      <c r="E50">
        <v>1.2696000000000001</v>
      </c>
      <c r="F50">
        <v>19.023099999999999</v>
      </c>
      <c r="G50" t="s">
        <v>24</v>
      </c>
      <c r="H50">
        <v>24</v>
      </c>
      <c r="I50">
        <v>0</v>
      </c>
      <c r="J50">
        <v>19826926.399999999</v>
      </c>
    </row>
    <row r="51" spans="1:10" x14ac:dyDescent="0.25">
      <c r="A51" t="s">
        <v>23</v>
      </c>
      <c r="B51">
        <v>2019</v>
      </c>
      <c r="C51" t="s">
        <v>21</v>
      </c>
      <c r="D51">
        <v>19.066099999999999</v>
      </c>
      <c r="E51">
        <v>1.0538000000000001</v>
      </c>
      <c r="F51">
        <v>19.0883</v>
      </c>
      <c r="G51" t="s">
        <v>24</v>
      </c>
      <c r="H51">
        <v>24</v>
      </c>
      <c r="I51">
        <v>1</v>
      </c>
      <c r="J51">
        <v>22015240.5</v>
      </c>
    </row>
    <row r="52" spans="1:10" x14ac:dyDescent="0.25">
      <c r="A52" t="s">
        <v>23</v>
      </c>
      <c r="B52">
        <v>2019</v>
      </c>
      <c r="C52" t="s">
        <v>22</v>
      </c>
      <c r="D52">
        <v>16.360600000000002</v>
      </c>
      <c r="E52">
        <v>0.89480000000000004</v>
      </c>
      <c r="F52">
        <v>19.2912</v>
      </c>
      <c r="G52" t="s">
        <v>24</v>
      </c>
      <c r="H52">
        <v>23</v>
      </c>
      <c r="I52">
        <v>1</v>
      </c>
      <c r="J52">
        <v>19213689.800000001</v>
      </c>
    </row>
    <row r="53" spans="1:10" x14ac:dyDescent="0.25">
      <c r="A53" t="s">
        <v>23</v>
      </c>
      <c r="B53">
        <v>2019</v>
      </c>
      <c r="C53" t="s">
        <v>11</v>
      </c>
      <c r="D53">
        <v>25.954000000000001</v>
      </c>
      <c r="E53">
        <v>1.4361999999999999</v>
      </c>
      <c r="F53">
        <v>19.0669</v>
      </c>
      <c r="G53" t="s">
        <v>24</v>
      </c>
      <c r="H53">
        <v>22</v>
      </c>
      <c r="I53">
        <v>1</v>
      </c>
      <c r="J53">
        <v>30087617.300000001</v>
      </c>
    </row>
    <row r="54" spans="1:10" x14ac:dyDescent="0.25">
      <c r="A54" t="s">
        <v>23</v>
      </c>
      <c r="B54">
        <v>2019</v>
      </c>
      <c r="C54" t="s">
        <v>14</v>
      </c>
      <c r="D54">
        <v>32.738100000000003</v>
      </c>
      <c r="E54">
        <v>1.7632000000000001</v>
      </c>
      <c r="F54">
        <v>19.589600000000001</v>
      </c>
      <c r="G54" t="s">
        <v>24</v>
      </c>
      <c r="H54">
        <v>21</v>
      </c>
      <c r="I54">
        <v>2</v>
      </c>
      <c r="J54">
        <v>33648775.5</v>
      </c>
    </row>
    <row r="55" spans="1:10" x14ac:dyDescent="0.25">
      <c r="A55" t="s">
        <v>23</v>
      </c>
      <c r="B55">
        <v>2019</v>
      </c>
      <c r="C55" t="s">
        <v>13</v>
      </c>
      <c r="D55">
        <v>42.959699999999998</v>
      </c>
      <c r="E55">
        <v>2.3096999999999999</v>
      </c>
      <c r="F55">
        <v>19.624199999999998</v>
      </c>
      <c r="G55" t="s">
        <v>24</v>
      </c>
      <c r="H55">
        <v>24</v>
      </c>
      <c r="I55">
        <v>3</v>
      </c>
      <c r="J55">
        <v>31101983.600000001</v>
      </c>
    </row>
    <row r="56" spans="1:10" x14ac:dyDescent="0.25">
      <c r="A56" t="s">
        <v>23</v>
      </c>
      <c r="B56">
        <v>2019</v>
      </c>
      <c r="C56" t="s">
        <v>16</v>
      </c>
      <c r="D56">
        <v>34.785200000000003</v>
      </c>
      <c r="E56">
        <v>1.8947000000000001</v>
      </c>
      <c r="F56">
        <v>19.370100000000001</v>
      </c>
      <c r="G56" t="s">
        <v>24</v>
      </c>
      <c r="H56">
        <v>25</v>
      </c>
      <c r="I56">
        <v>4</v>
      </c>
      <c r="J56">
        <v>27423639.600000001</v>
      </c>
    </row>
    <row r="57" spans="1:10" x14ac:dyDescent="0.25">
      <c r="A57" t="s">
        <v>23</v>
      </c>
      <c r="B57">
        <v>2019</v>
      </c>
      <c r="C57" t="s">
        <v>12</v>
      </c>
      <c r="D57">
        <v>41.963099999999997</v>
      </c>
      <c r="E57">
        <v>2.2948</v>
      </c>
      <c r="F57">
        <v>19.293099999999999</v>
      </c>
      <c r="G57" t="s">
        <v>24</v>
      </c>
      <c r="H57">
        <v>23</v>
      </c>
      <c r="I57">
        <v>3</v>
      </c>
      <c r="J57">
        <v>23972647</v>
      </c>
    </row>
    <row r="58" spans="1:10" x14ac:dyDescent="0.25">
      <c r="A58" t="s">
        <v>23</v>
      </c>
      <c r="B58">
        <v>2019</v>
      </c>
      <c r="C58" t="s">
        <v>15</v>
      </c>
      <c r="D58">
        <v>48.8264</v>
      </c>
      <c r="E58">
        <v>2.6861999999999999</v>
      </c>
      <c r="F58">
        <v>19.177600000000002</v>
      </c>
      <c r="G58" t="s">
        <v>24</v>
      </c>
      <c r="H58">
        <v>24</v>
      </c>
      <c r="I58">
        <v>3</v>
      </c>
      <c r="J58">
        <v>23594006.600000001</v>
      </c>
    </row>
    <row r="59" spans="1:10" x14ac:dyDescent="0.25">
      <c r="A59" t="s">
        <v>23</v>
      </c>
      <c r="B59">
        <v>2020</v>
      </c>
      <c r="C59" t="s">
        <v>17</v>
      </c>
      <c r="D59">
        <v>38.183199999999999</v>
      </c>
      <c r="E59">
        <v>2.1421999999999999</v>
      </c>
      <c r="F59">
        <v>18.806000000000001</v>
      </c>
      <c r="G59" t="s">
        <v>24</v>
      </c>
      <c r="H59">
        <v>24</v>
      </c>
      <c r="I59">
        <v>2</v>
      </c>
      <c r="J59">
        <v>21799137.600000001</v>
      </c>
    </row>
    <row r="60" spans="1:10" x14ac:dyDescent="0.25">
      <c r="A60" t="s">
        <v>23</v>
      </c>
      <c r="B60">
        <v>2020</v>
      </c>
      <c r="C60" t="s">
        <v>18</v>
      </c>
      <c r="D60">
        <v>27.4849</v>
      </c>
      <c r="E60">
        <v>1.5451999999999999</v>
      </c>
      <c r="F60">
        <v>18.766400000000001</v>
      </c>
      <c r="G60" t="s">
        <v>24</v>
      </c>
      <c r="H60">
        <v>24</v>
      </c>
      <c r="I60">
        <v>4</v>
      </c>
      <c r="J60">
        <v>20486316.300000001</v>
      </c>
    </row>
    <row r="61" spans="1:10" x14ac:dyDescent="0.25">
      <c r="A61" t="s">
        <v>23</v>
      </c>
      <c r="B61">
        <v>2020</v>
      </c>
      <c r="C61" t="s">
        <v>19</v>
      </c>
      <c r="D61">
        <v>24.3414</v>
      </c>
      <c r="E61">
        <v>1.169</v>
      </c>
      <c r="F61">
        <v>21.969000000000001</v>
      </c>
      <c r="G61" t="s">
        <v>24</v>
      </c>
      <c r="H61">
        <v>21</v>
      </c>
      <c r="I61">
        <v>4</v>
      </c>
      <c r="J61">
        <v>17165494.899999999</v>
      </c>
    </row>
    <row r="62" spans="1:10" x14ac:dyDescent="0.25">
      <c r="A62" t="s">
        <v>23</v>
      </c>
      <c r="B62">
        <v>2020</v>
      </c>
      <c r="C62" t="s">
        <v>20</v>
      </c>
      <c r="D62">
        <v>24.055099999999999</v>
      </c>
      <c r="E62">
        <v>1.0462</v>
      </c>
      <c r="F62">
        <v>24.257899999999999</v>
      </c>
      <c r="G62" t="s">
        <v>24</v>
      </c>
      <c r="H62">
        <v>26</v>
      </c>
      <c r="I62">
        <v>4</v>
      </c>
      <c r="J62">
        <v>20784702.899999999</v>
      </c>
    </row>
    <row r="63" spans="1:10" x14ac:dyDescent="0.25">
      <c r="A63" t="s">
        <v>25</v>
      </c>
      <c r="B63">
        <v>2018</v>
      </c>
      <c r="C63" t="s">
        <v>18</v>
      </c>
      <c r="D63">
        <v>79.700100000000006</v>
      </c>
      <c r="E63">
        <v>4.5140000000000002</v>
      </c>
      <c r="F63">
        <v>18.6282</v>
      </c>
      <c r="G63" t="s">
        <v>24</v>
      </c>
      <c r="H63">
        <v>13</v>
      </c>
      <c r="I63">
        <v>1</v>
      </c>
      <c r="J63">
        <v>8179341.5</v>
      </c>
    </row>
    <row r="64" spans="1:10" x14ac:dyDescent="0.25">
      <c r="A64" t="s">
        <v>25</v>
      </c>
      <c r="B64">
        <v>2018</v>
      </c>
      <c r="C64" t="s">
        <v>19</v>
      </c>
      <c r="D64">
        <v>68.913499999999999</v>
      </c>
      <c r="E64">
        <v>3.8915000000000002</v>
      </c>
      <c r="F64">
        <v>18.683900000000001</v>
      </c>
      <c r="G64" t="s">
        <v>24</v>
      </c>
      <c r="H64">
        <v>15</v>
      </c>
      <c r="I64">
        <v>1</v>
      </c>
      <c r="J64">
        <v>8986327.8000000007</v>
      </c>
    </row>
    <row r="65" spans="1:10" x14ac:dyDescent="0.25">
      <c r="A65" t="s">
        <v>25</v>
      </c>
      <c r="B65">
        <v>2018</v>
      </c>
      <c r="C65" t="s">
        <v>20</v>
      </c>
      <c r="D65">
        <v>74.4011</v>
      </c>
      <c r="E65">
        <v>4.2786</v>
      </c>
      <c r="F65">
        <v>18.346399999999999</v>
      </c>
      <c r="G65" t="s">
        <v>24</v>
      </c>
      <c r="H65">
        <v>16</v>
      </c>
      <c r="I65">
        <v>1</v>
      </c>
      <c r="J65">
        <v>10478680.9</v>
      </c>
    </row>
    <row r="66" spans="1:10" x14ac:dyDescent="0.25">
      <c r="A66" t="s">
        <v>25</v>
      </c>
      <c r="B66">
        <v>2018</v>
      </c>
      <c r="C66" t="s">
        <v>21</v>
      </c>
      <c r="D66">
        <v>69.829700000000003</v>
      </c>
      <c r="E66">
        <v>3.7801999999999998</v>
      </c>
      <c r="F66">
        <v>19.4894</v>
      </c>
      <c r="G66" t="s">
        <v>24</v>
      </c>
      <c r="H66">
        <v>15</v>
      </c>
      <c r="I66">
        <v>1</v>
      </c>
      <c r="J66">
        <v>8442933.4000000004</v>
      </c>
    </row>
    <row r="67" spans="1:10" x14ac:dyDescent="0.25">
      <c r="A67" t="s">
        <v>25</v>
      </c>
      <c r="B67">
        <v>2018</v>
      </c>
      <c r="C67" t="s">
        <v>22</v>
      </c>
      <c r="D67">
        <v>76.198300000000003</v>
      </c>
      <c r="E67">
        <v>3.9582000000000002</v>
      </c>
      <c r="F67">
        <v>20.310500000000001</v>
      </c>
      <c r="G67" t="s">
        <v>24</v>
      </c>
      <c r="H67">
        <v>16</v>
      </c>
      <c r="I67">
        <v>1</v>
      </c>
      <c r="J67">
        <v>8837395.6999999993</v>
      </c>
    </row>
    <row r="68" spans="1:10" x14ac:dyDescent="0.25">
      <c r="A68" t="s">
        <v>25</v>
      </c>
      <c r="B68">
        <v>2018</v>
      </c>
      <c r="C68" t="s">
        <v>11</v>
      </c>
      <c r="D68">
        <v>71.320700000000002</v>
      </c>
      <c r="E68">
        <v>3.9361000000000002</v>
      </c>
      <c r="F68">
        <v>19.117100000000001</v>
      </c>
      <c r="G68" t="s">
        <v>24</v>
      </c>
      <c r="H68">
        <v>18</v>
      </c>
      <c r="I68">
        <v>1</v>
      </c>
      <c r="J68">
        <v>9158875.5</v>
      </c>
    </row>
    <row r="69" spans="1:10" x14ac:dyDescent="0.25">
      <c r="A69" t="s">
        <v>25</v>
      </c>
      <c r="B69">
        <v>2018</v>
      </c>
      <c r="C69" t="s">
        <v>14</v>
      </c>
      <c r="D69">
        <v>72.885199999999998</v>
      </c>
      <c r="E69">
        <v>4.0884</v>
      </c>
      <c r="F69">
        <v>18.808900000000001</v>
      </c>
      <c r="G69" t="s">
        <v>24</v>
      </c>
      <c r="H69">
        <v>18</v>
      </c>
      <c r="I69">
        <v>1</v>
      </c>
      <c r="J69">
        <v>9443139.5999999996</v>
      </c>
    </row>
    <row r="70" spans="1:10" x14ac:dyDescent="0.25">
      <c r="A70" t="s">
        <v>25</v>
      </c>
      <c r="B70">
        <v>2018</v>
      </c>
      <c r="C70" t="s">
        <v>13</v>
      </c>
      <c r="D70">
        <v>77.405100000000004</v>
      </c>
      <c r="E70">
        <v>4.2861000000000002</v>
      </c>
      <c r="F70">
        <v>19.053899999999999</v>
      </c>
      <c r="G70" t="s">
        <v>24</v>
      </c>
      <c r="H70">
        <v>19</v>
      </c>
      <c r="I70">
        <v>2</v>
      </c>
      <c r="J70">
        <v>8369902.0999999996</v>
      </c>
    </row>
    <row r="71" spans="1:10" x14ac:dyDescent="0.25">
      <c r="A71" t="s">
        <v>25</v>
      </c>
      <c r="B71">
        <v>2018</v>
      </c>
      <c r="C71" t="s">
        <v>16</v>
      </c>
      <c r="D71">
        <v>49.5242</v>
      </c>
      <c r="E71">
        <v>2.7408999999999999</v>
      </c>
      <c r="F71">
        <v>19.063800000000001</v>
      </c>
      <c r="G71" t="s">
        <v>24</v>
      </c>
      <c r="H71">
        <v>26</v>
      </c>
      <c r="I71">
        <v>1</v>
      </c>
      <c r="J71">
        <v>21825160.699999999</v>
      </c>
    </row>
    <row r="72" spans="1:10" x14ac:dyDescent="0.25">
      <c r="A72" t="s">
        <v>25</v>
      </c>
      <c r="B72">
        <v>2018</v>
      </c>
      <c r="C72" t="s">
        <v>12</v>
      </c>
      <c r="D72">
        <v>60.912599999999998</v>
      </c>
      <c r="E72">
        <v>3.1737000000000002</v>
      </c>
      <c r="F72">
        <v>20.25</v>
      </c>
      <c r="G72" t="s">
        <v>24</v>
      </c>
      <c r="H72">
        <v>32</v>
      </c>
      <c r="I72">
        <v>1</v>
      </c>
      <c r="J72">
        <v>22140380.199999999</v>
      </c>
    </row>
    <row r="73" spans="1:10" x14ac:dyDescent="0.25">
      <c r="A73" t="s">
        <v>25</v>
      </c>
      <c r="B73">
        <v>2018</v>
      </c>
      <c r="C73" t="s">
        <v>15</v>
      </c>
      <c r="D73">
        <v>63.553100000000001</v>
      </c>
      <c r="E73">
        <v>3.3231000000000002</v>
      </c>
      <c r="F73">
        <v>20.177499999999998</v>
      </c>
      <c r="G73">
        <v>0</v>
      </c>
      <c r="H73">
        <v>30</v>
      </c>
      <c r="I73">
        <v>1</v>
      </c>
      <c r="J73">
        <v>22931035.800000001</v>
      </c>
    </row>
    <row r="74" spans="1:10" x14ac:dyDescent="0.25">
      <c r="A74" t="s">
        <v>25</v>
      </c>
      <c r="B74">
        <v>2019</v>
      </c>
      <c r="C74" t="s">
        <v>17</v>
      </c>
      <c r="D74">
        <v>69.203599999999994</v>
      </c>
      <c r="E74">
        <v>3.7997999999999998</v>
      </c>
      <c r="F74">
        <v>19.215399999999999</v>
      </c>
      <c r="G74">
        <v>0</v>
      </c>
      <c r="H74">
        <v>33</v>
      </c>
      <c r="I74">
        <v>1</v>
      </c>
      <c r="J74">
        <v>25515829.899999999</v>
      </c>
    </row>
    <row r="75" spans="1:10" x14ac:dyDescent="0.25">
      <c r="A75" t="s">
        <v>25</v>
      </c>
      <c r="B75">
        <v>2019</v>
      </c>
      <c r="C75" t="s">
        <v>18</v>
      </c>
      <c r="D75">
        <v>44.165900000000001</v>
      </c>
      <c r="E75">
        <v>2.4281999999999999</v>
      </c>
      <c r="F75">
        <v>19.190200000000001</v>
      </c>
      <c r="G75" t="s">
        <v>24</v>
      </c>
      <c r="H75">
        <v>34</v>
      </c>
      <c r="I75">
        <v>1</v>
      </c>
      <c r="J75">
        <v>25035943.100000001</v>
      </c>
    </row>
    <row r="76" spans="1:10" x14ac:dyDescent="0.25">
      <c r="A76" t="s">
        <v>25</v>
      </c>
      <c r="B76">
        <v>2019</v>
      </c>
      <c r="C76" t="s">
        <v>19</v>
      </c>
      <c r="D76">
        <v>41.198500000000003</v>
      </c>
      <c r="E76">
        <v>2.2599</v>
      </c>
      <c r="F76">
        <v>19.233899999999998</v>
      </c>
      <c r="G76" t="s">
        <v>24</v>
      </c>
      <c r="H76">
        <v>37</v>
      </c>
      <c r="I76">
        <v>1</v>
      </c>
      <c r="J76">
        <v>27005263.600000001</v>
      </c>
    </row>
    <row r="77" spans="1:10" x14ac:dyDescent="0.25">
      <c r="A77" t="s">
        <v>25</v>
      </c>
      <c r="B77">
        <v>2019</v>
      </c>
      <c r="C77" t="s">
        <v>20</v>
      </c>
      <c r="D77">
        <v>27.748799999999999</v>
      </c>
      <c r="E77">
        <v>1.5389999999999999</v>
      </c>
      <c r="F77">
        <v>19.023099999999999</v>
      </c>
      <c r="G77" t="s">
        <v>24</v>
      </c>
      <c r="H77">
        <v>48</v>
      </c>
      <c r="I77">
        <v>1</v>
      </c>
      <c r="J77">
        <v>23723229.100000001</v>
      </c>
    </row>
    <row r="78" spans="1:10" x14ac:dyDescent="0.25">
      <c r="A78" t="s">
        <v>25</v>
      </c>
      <c r="B78">
        <v>2019</v>
      </c>
      <c r="C78" t="s">
        <v>21</v>
      </c>
      <c r="D78">
        <v>26.4848</v>
      </c>
      <c r="E78">
        <v>1.4639</v>
      </c>
      <c r="F78">
        <v>19.0883</v>
      </c>
      <c r="G78" t="s">
        <v>24</v>
      </c>
      <c r="H78">
        <v>47</v>
      </c>
      <c r="I78">
        <v>1</v>
      </c>
      <c r="J78">
        <v>21685442.5</v>
      </c>
    </row>
    <row r="79" spans="1:10" x14ac:dyDescent="0.25">
      <c r="A79" t="s">
        <v>25</v>
      </c>
      <c r="B79">
        <v>2019</v>
      </c>
      <c r="C79" t="s">
        <v>22</v>
      </c>
      <c r="D79">
        <v>35.0276</v>
      </c>
      <c r="E79">
        <v>1.9157</v>
      </c>
      <c r="F79">
        <v>19.2912</v>
      </c>
      <c r="G79" t="s">
        <v>24</v>
      </c>
      <c r="H79">
        <v>36</v>
      </c>
      <c r="I79">
        <v>0</v>
      </c>
      <c r="J79">
        <v>27476227</v>
      </c>
    </row>
    <row r="80" spans="1:10" x14ac:dyDescent="0.25">
      <c r="A80" t="s">
        <v>25</v>
      </c>
      <c r="B80">
        <v>2019</v>
      </c>
      <c r="C80" t="s">
        <v>11</v>
      </c>
      <c r="D80">
        <v>30.437000000000001</v>
      </c>
      <c r="E80">
        <v>1.6841999999999999</v>
      </c>
      <c r="F80">
        <v>19.0669</v>
      </c>
      <c r="G80" t="s">
        <v>24</v>
      </c>
      <c r="H80">
        <v>52</v>
      </c>
      <c r="I80">
        <v>1</v>
      </c>
      <c r="J80">
        <v>29065666</v>
      </c>
    </row>
    <row r="81" spans="1:10" x14ac:dyDescent="0.25">
      <c r="A81" t="s">
        <v>25</v>
      </c>
      <c r="B81">
        <v>2019</v>
      </c>
      <c r="C81" t="s">
        <v>14</v>
      </c>
      <c r="D81">
        <v>35.563000000000002</v>
      </c>
      <c r="E81">
        <v>1.9154</v>
      </c>
      <c r="F81">
        <v>19.589600000000001</v>
      </c>
      <c r="G81" t="s">
        <v>24</v>
      </c>
      <c r="H81">
        <v>47</v>
      </c>
      <c r="I81">
        <v>5</v>
      </c>
      <c r="J81">
        <v>27313998.199999999</v>
      </c>
    </row>
    <row r="82" spans="1:10" x14ac:dyDescent="0.25">
      <c r="A82" t="s">
        <v>25</v>
      </c>
      <c r="B82">
        <v>2019</v>
      </c>
      <c r="C82" t="s">
        <v>13</v>
      </c>
      <c r="D82">
        <v>48.247300000000003</v>
      </c>
      <c r="E82">
        <v>2.5939000000000001</v>
      </c>
      <c r="F82">
        <v>19.624199999999998</v>
      </c>
      <c r="G82" t="s">
        <v>24</v>
      </c>
      <c r="H82">
        <v>40</v>
      </c>
      <c r="I82">
        <v>6</v>
      </c>
      <c r="J82">
        <v>24068196.5</v>
      </c>
    </row>
    <row r="83" spans="1:10" x14ac:dyDescent="0.25">
      <c r="A83" t="s">
        <v>25</v>
      </c>
      <c r="B83">
        <v>2019</v>
      </c>
      <c r="C83" t="s">
        <v>16</v>
      </c>
      <c r="D83">
        <v>41.426499999999997</v>
      </c>
      <c r="E83">
        <v>2.2564000000000002</v>
      </c>
      <c r="F83">
        <v>19.370100000000001</v>
      </c>
      <c r="G83" t="s">
        <v>24</v>
      </c>
      <c r="H83">
        <v>44</v>
      </c>
      <c r="I83">
        <v>5</v>
      </c>
      <c r="J83">
        <v>25723595</v>
      </c>
    </row>
    <row r="84" spans="1:10" x14ac:dyDescent="0.25">
      <c r="A84" t="s">
        <v>25</v>
      </c>
      <c r="B84">
        <v>2019</v>
      </c>
      <c r="C84" t="s">
        <v>12</v>
      </c>
      <c r="D84">
        <v>46.7254</v>
      </c>
      <c r="E84">
        <v>2.5552000000000001</v>
      </c>
      <c r="F84">
        <v>19.293099999999999</v>
      </c>
      <c r="G84" t="s">
        <v>24</v>
      </c>
      <c r="H84">
        <v>42</v>
      </c>
      <c r="I84">
        <v>7</v>
      </c>
      <c r="J84">
        <v>25965632.5</v>
      </c>
    </row>
    <row r="85" spans="1:10" x14ac:dyDescent="0.25">
      <c r="A85" t="s">
        <v>25</v>
      </c>
      <c r="B85">
        <v>2019</v>
      </c>
      <c r="C85" t="s">
        <v>15</v>
      </c>
      <c r="D85">
        <v>56.022799999999997</v>
      </c>
      <c r="E85">
        <v>3.0821000000000001</v>
      </c>
      <c r="F85">
        <v>19.177600000000002</v>
      </c>
      <c r="G85" t="s">
        <v>24</v>
      </c>
      <c r="H85">
        <v>41</v>
      </c>
      <c r="I85">
        <v>7</v>
      </c>
      <c r="J85">
        <v>22392576.5</v>
      </c>
    </row>
    <row r="86" spans="1:10" x14ac:dyDescent="0.25">
      <c r="A86" t="s">
        <v>25</v>
      </c>
      <c r="B86">
        <v>2020</v>
      </c>
      <c r="C86" t="s">
        <v>17</v>
      </c>
      <c r="D86">
        <v>43.61</v>
      </c>
      <c r="E86">
        <v>2.4466000000000001</v>
      </c>
      <c r="F86">
        <v>18.806000000000001</v>
      </c>
      <c r="G86" t="s">
        <v>24</v>
      </c>
      <c r="H86">
        <v>39</v>
      </c>
      <c r="I86">
        <v>3</v>
      </c>
      <c r="J86">
        <v>25069922.699999999</v>
      </c>
    </row>
    <row r="87" spans="1:10" x14ac:dyDescent="0.25">
      <c r="A87" t="s">
        <v>25</v>
      </c>
      <c r="B87">
        <v>2020</v>
      </c>
      <c r="C87" t="s">
        <v>18</v>
      </c>
      <c r="D87">
        <v>33.252699999999997</v>
      </c>
      <c r="E87">
        <v>1.8694999999999999</v>
      </c>
      <c r="F87">
        <v>18.766400000000001</v>
      </c>
      <c r="G87" t="s">
        <v>24</v>
      </c>
      <c r="H87">
        <v>43</v>
      </c>
      <c r="I87">
        <v>4</v>
      </c>
      <c r="J87">
        <v>23608360.800000001</v>
      </c>
    </row>
    <row r="88" spans="1:10" x14ac:dyDescent="0.25">
      <c r="A88" t="s">
        <v>25</v>
      </c>
      <c r="B88">
        <v>2020</v>
      </c>
      <c r="C88" t="s">
        <v>19</v>
      </c>
      <c r="D88">
        <v>35.966500000000003</v>
      </c>
      <c r="E88">
        <v>1.7273000000000001</v>
      </c>
      <c r="F88">
        <v>21.969000000000001</v>
      </c>
      <c r="G88" t="s">
        <v>24</v>
      </c>
      <c r="H88">
        <v>45</v>
      </c>
      <c r="I88">
        <v>5</v>
      </c>
      <c r="J88">
        <v>22078570.899999999</v>
      </c>
    </row>
    <row r="89" spans="1:10" x14ac:dyDescent="0.25">
      <c r="A89" t="s">
        <v>25</v>
      </c>
      <c r="B89">
        <v>2020</v>
      </c>
      <c r="C89" t="s">
        <v>20</v>
      </c>
      <c r="D89">
        <v>37.918999999999997</v>
      </c>
      <c r="E89">
        <v>1.6492</v>
      </c>
      <c r="F89">
        <v>24.257899999999999</v>
      </c>
      <c r="G89" t="s">
        <v>24</v>
      </c>
      <c r="H89">
        <v>42</v>
      </c>
      <c r="I89">
        <v>5</v>
      </c>
      <c r="J89">
        <v>21662383.199999999</v>
      </c>
    </row>
    <row r="90" spans="1:10" x14ac:dyDescent="0.25">
      <c r="A90" t="s">
        <v>26</v>
      </c>
      <c r="B90">
        <v>2018</v>
      </c>
      <c r="C90" t="s">
        <v>18</v>
      </c>
      <c r="D90">
        <v>74.994600000000005</v>
      </c>
      <c r="E90">
        <v>4.2474999999999996</v>
      </c>
      <c r="F90">
        <v>18.6282</v>
      </c>
      <c r="G90" t="s">
        <v>24</v>
      </c>
      <c r="H90">
        <v>30</v>
      </c>
      <c r="I90">
        <v>1</v>
      </c>
      <c r="J90">
        <v>48944173.600000001</v>
      </c>
    </row>
    <row r="91" spans="1:10" x14ac:dyDescent="0.25">
      <c r="A91" t="s">
        <v>26</v>
      </c>
      <c r="B91">
        <v>2018</v>
      </c>
      <c r="C91" t="s">
        <v>19</v>
      </c>
      <c r="D91">
        <v>62.635100000000001</v>
      </c>
      <c r="E91">
        <v>3.5369000000000002</v>
      </c>
      <c r="F91">
        <v>18.683900000000001</v>
      </c>
      <c r="G91" t="s">
        <v>24</v>
      </c>
      <c r="H91">
        <v>34</v>
      </c>
      <c r="I91">
        <v>2</v>
      </c>
      <c r="J91">
        <v>55967888.100000001</v>
      </c>
    </row>
    <row r="92" spans="1:10" x14ac:dyDescent="0.25">
      <c r="A92" t="s">
        <v>26</v>
      </c>
      <c r="B92">
        <v>2018</v>
      </c>
      <c r="C92" t="s">
        <v>20</v>
      </c>
      <c r="D92">
        <v>69.337000000000003</v>
      </c>
      <c r="E92">
        <v>3.9874000000000001</v>
      </c>
      <c r="F92">
        <v>18.346399999999999</v>
      </c>
      <c r="G92" t="s">
        <v>24</v>
      </c>
      <c r="H92">
        <v>33</v>
      </c>
      <c r="I92">
        <v>2</v>
      </c>
      <c r="J92">
        <v>33041986.399999999</v>
      </c>
    </row>
    <row r="93" spans="1:10" x14ac:dyDescent="0.25">
      <c r="A93" t="s">
        <v>26</v>
      </c>
      <c r="B93">
        <v>2018</v>
      </c>
      <c r="C93" t="s">
        <v>21</v>
      </c>
      <c r="D93">
        <v>71.526799999999994</v>
      </c>
      <c r="E93">
        <v>3.8721000000000001</v>
      </c>
      <c r="F93">
        <v>19.4894</v>
      </c>
      <c r="G93" t="s">
        <v>24</v>
      </c>
      <c r="H93">
        <v>38</v>
      </c>
      <c r="I93">
        <v>2</v>
      </c>
      <c r="J93">
        <v>34300365.399999999</v>
      </c>
    </row>
    <row r="94" spans="1:10" x14ac:dyDescent="0.25">
      <c r="A94" t="s">
        <v>26</v>
      </c>
      <c r="B94">
        <v>2018</v>
      </c>
      <c r="C94" t="s">
        <v>22</v>
      </c>
      <c r="D94">
        <v>75.647499999999994</v>
      </c>
      <c r="E94">
        <v>3.9296000000000002</v>
      </c>
      <c r="F94">
        <v>20.310500000000001</v>
      </c>
      <c r="G94" t="s">
        <v>24</v>
      </c>
      <c r="H94">
        <v>39</v>
      </c>
      <c r="I94">
        <v>2</v>
      </c>
      <c r="J94">
        <v>37120205.600000001</v>
      </c>
    </row>
    <row r="95" spans="1:10" x14ac:dyDescent="0.25">
      <c r="A95" t="s">
        <v>26</v>
      </c>
      <c r="B95">
        <v>2018</v>
      </c>
      <c r="C95" t="s">
        <v>11</v>
      </c>
      <c r="D95">
        <v>70.634900000000002</v>
      </c>
      <c r="E95">
        <v>3.8982999999999999</v>
      </c>
      <c r="F95">
        <v>19.117100000000001</v>
      </c>
      <c r="G95" t="s">
        <v>24</v>
      </c>
      <c r="H95">
        <v>40</v>
      </c>
      <c r="I95">
        <v>2</v>
      </c>
      <c r="J95">
        <v>32449305.199999999</v>
      </c>
    </row>
    <row r="96" spans="1:10" x14ac:dyDescent="0.25">
      <c r="A96" t="s">
        <v>26</v>
      </c>
      <c r="B96">
        <v>2018</v>
      </c>
      <c r="C96" t="s">
        <v>14</v>
      </c>
      <c r="D96">
        <v>75.574100000000001</v>
      </c>
      <c r="E96">
        <v>4.2392000000000003</v>
      </c>
      <c r="F96">
        <v>18.808900000000001</v>
      </c>
      <c r="G96" t="s">
        <v>24</v>
      </c>
      <c r="H96">
        <v>41</v>
      </c>
      <c r="I96">
        <v>2</v>
      </c>
      <c r="J96">
        <v>55022245.200000003</v>
      </c>
    </row>
    <row r="97" spans="1:10" x14ac:dyDescent="0.25">
      <c r="A97" t="s">
        <v>26</v>
      </c>
      <c r="B97">
        <v>2018</v>
      </c>
      <c r="C97" t="s">
        <v>13</v>
      </c>
      <c r="D97">
        <v>70.845399999999998</v>
      </c>
      <c r="E97">
        <v>3.9228999999999998</v>
      </c>
      <c r="F97">
        <v>19.053899999999999</v>
      </c>
      <c r="G97" t="s">
        <v>24</v>
      </c>
      <c r="H97">
        <v>41</v>
      </c>
      <c r="I97">
        <v>2</v>
      </c>
      <c r="J97">
        <v>54161300.899999999</v>
      </c>
    </row>
    <row r="98" spans="1:10" x14ac:dyDescent="0.25">
      <c r="A98" t="s">
        <v>26</v>
      </c>
      <c r="B98">
        <v>2018</v>
      </c>
      <c r="C98" t="s">
        <v>16</v>
      </c>
      <c r="D98">
        <v>70.472200000000001</v>
      </c>
      <c r="E98">
        <v>3.9001999999999999</v>
      </c>
      <c r="F98">
        <v>19.063800000000001</v>
      </c>
      <c r="G98" t="s">
        <v>24</v>
      </c>
      <c r="H98">
        <v>54</v>
      </c>
      <c r="I98">
        <v>2</v>
      </c>
      <c r="J98">
        <v>52221077.100000001</v>
      </c>
    </row>
    <row r="99" spans="1:10" x14ac:dyDescent="0.25">
      <c r="A99" t="s">
        <v>26</v>
      </c>
      <c r="B99">
        <v>2018</v>
      </c>
      <c r="C99" t="s">
        <v>12</v>
      </c>
      <c r="D99">
        <v>81.374899999999997</v>
      </c>
      <c r="E99">
        <v>4.2397999999999998</v>
      </c>
      <c r="F99">
        <v>20.25</v>
      </c>
      <c r="G99" t="s">
        <v>24</v>
      </c>
      <c r="H99">
        <v>60</v>
      </c>
      <c r="I99">
        <v>2</v>
      </c>
      <c r="J99">
        <v>76196941.5</v>
      </c>
    </row>
    <row r="100" spans="1:10" x14ac:dyDescent="0.25">
      <c r="A100" t="s">
        <v>26</v>
      </c>
      <c r="B100">
        <v>2018</v>
      </c>
      <c r="C100" t="s">
        <v>15</v>
      </c>
      <c r="D100">
        <v>84.812399999999997</v>
      </c>
      <c r="E100">
        <v>4.4347000000000003</v>
      </c>
      <c r="F100">
        <v>20.177499999999998</v>
      </c>
      <c r="G100">
        <v>0</v>
      </c>
      <c r="H100">
        <v>64</v>
      </c>
      <c r="I100">
        <v>3</v>
      </c>
      <c r="J100">
        <v>73905291.099999994</v>
      </c>
    </row>
    <row r="101" spans="1:10" x14ac:dyDescent="0.25">
      <c r="A101" t="s">
        <v>26</v>
      </c>
      <c r="B101">
        <v>2019</v>
      </c>
      <c r="C101" t="s">
        <v>17</v>
      </c>
      <c r="D101">
        <v>91.387699999999995</v>
      </c>
      <c r="E101">
        <v>5.0178000000000003</v>
      </c>
      <c r="F101">
        <v>19.215399999999999</v>
      </c>
      <c r="G101">
        <v>0</v>
      </c>
      <c r="H101">
        <v>57</v>
      </c>
      <c r="I101">
        <v>3</v>
      </c>
      <c r="J101">
        <v>68890981.200000003</v>
      </c>
    </row>
    <row r="102" spans="1:10" x14ac:dyDescent="0.25">
      <c r="A102" t="s">
        <v>26</v>
      </c>
      <c r="B102">
        <v>2019</v>
      </c>
      <c r="C102" t="s">
        <v>18</v>
      </c>
      <c r="D102">
        <v>81.237899999999996</v>
      </c>
      <c r="E102">
        <v>4.4664000000000001</v>
      </c>
      <c r="F102">
        <v>19.190200000000001</v>
      </c>
      <c r="G102" t="s">
        <v>24</v>
      </c>
      <c r="H102">
        <v>63</v>
      </c>
      <c r="I102">
        <v>2</v>
      </c>
      <c r="J102">
        <v>52949470.5</v>
      </c>
    </row>
    <row r="103" spans="1:10" x14ac:dyDescent="0.25">
      <c r="A103" t="s">
        <v>26</v>
      </c>
      <c r="B103">
        <v>2019</v>
      </c>
      <c r="C103" t="s">
        <v>19</v>
      </c>
      <c r="D103">
        <v>64.763400000000004</v>
      </c>
      <c r="E103">
        <v>3.5525000000000002</v>
      </c>
      <c r="F103">
        <v>19.233899999999998</v>
      </c>
      <c r="G103" t="s">
        <v>24</v>
      </c>
      <c r="H103">
        <v>62</v>
      </c>
      <c r="I103">
        <v>3</v>
      </c>
      <c r="J103">
        <v>69283660.700000003</v>
      </c>
    </row>
    <row r="104" spans="1:10" x14ac:dyDescent="0.25">
      <c r="A104" t="s">
        <v>26</v>
      </c>
      <c r="B104">
        <v>2019</v>
      </c>
      <c r="C104" t="s">
        <v>20</v>
      </c>
      <c r="D104">
        <v>66.035200000000003</v>
      </c>
      <c r="E104">
        <v>3.6623999999999999</v>
      </c>
      <c r="F104">
        <v>19.023099999999999</v>
      </c>
      <c r="G104" t="s">
        <v>24</v>
      </c>
      <c r="H104">
        <v>42</v>
      </c>
      <c r="I104">
        <v>2</v>
      </c>
      <c r="J104">
        <v>57902905.5</v>
      </c>
    </row>
    <row r="105" spans="1:10" x14ac:dyDescent="0.25">
      <c r="A105" t="s">
        <v>26</v>
      </c>
      <c r="B105">
        <v>2019</v>
      </c>
      <c r="C105" t="s">
        <v>21</v>
      </c>
      <c r="D105">
        <v>64.516900000000007</v>
      </c>
      <c r="E105">
        <v>3.5659999999999998</v>
      </c>
      <c r="F105">
        <v>19.0883</v>
      </c>
      <c r="G105" t="s">
        <v>24</v>
      </c>
      <c r="H105">
        <v>66</v>
      </c>
      <c r="I105">
        <v>3</v>
      </c>
      <c r="J105">
        <v>65430878.799999997</v>
      </c>
    </row>
    <row r="106" spans="1:10" x14ac:dyDescent="0.25">
      <c r="A106" t="s">
        <v>26</v>
      </c>
      <c r="B106">
        <v>2019</v>
      </c>
      <c r="C106" t="s">
        <v>22</v>
      </c>
      <c r="D106">
        <v>59.4176</v>
      </c>
      <c r="E106">
        <v>3.2496</v>
      </c>
      <c r="F106">
        <v>19.2912</v>
      </c>
      <c r="G106" t="s">
        <v>24</v>
      </c>
      <c r="H106">
        <v>58</v>
      </c>
      <c r="I106">
        <v>2</v>
      </c>
      <c r="J106">
        <v>75521134.799999997</v>
      </c>
    </row>
    <row r="107" spans="1:10" x14ac:dyDescent="0.25">
      <c r="A107" t="s">
        <v>26</v>
      </c>
      <c r="B107">
        <v>2019</v>
      </c>
      <c r="C107" t="s">
        <v>11</v>
      </c>
      <c r="D107">
        <v>53.474499999999999</v>
      </c>
      <c r="E107">
        <v>2.9590000000000001</v>
      </c>
      <c r="F107">
        <v>19.0669</v>
      </c>
      <c r="G107" t="s">
        <v>24</v>
      </c>
      <c r="H107">
        <v>71</v>
      </c>
      <c r="I107">
        <v>4</v>
      </c>
      <c r="J107">
        <v>92963849.599999994</v>
      </c>
    </row>
    <row r="108" spans="1:10" x14ac:dyDescent="0.25">
      <c r="A108" t="s">
        <v>26</v>
      </c>
      <c r="B108">
        <v>2019</v>
      </c>
      <c r="C108" t="s">
        <v>14</v>
      </c>
      <c r="D108">
        <v>52.971299999999999</v>
      </c>
      <c r="E108">
        <v>2.8529</v>
      </c>
      <c r="F108">
        <v>19.589600000000001</v>
      </c>
      <c r="G108" t="s">
        <v>24</v>
      </c>
      <c r="H108">
        <v>68</v>
      </c>
      <c r="I108">
        <v>9</v>
      </c>
      <c r="J108">
        <v>109364210.8</v>
      </c>
    </row>
    <row r="109" spans="1:10" x14ac:dyDescent="0.25">
      <c r="A109" t="s">
        <v>26</v>
      </c>
      <c r="B109">
        <v>2019</v>
      </c>
      <c r="C109" t="s">
        <v>13</v>
      </c>
      <c r="D109">
        <v>56.5824</v>
      </c>
      <c r="E109">
        <v>3.0421</v>
      </c>
      <c r="F109">
        <v>19.624199999999998</v>
      </c>
      <c r="G109" t="s">
        <v>24</v>
      </c>
      <c r="H109">
        <v>73</v>
      </c>
      <c r="I109">
        <v>10</v>
      </c>
      <c r="J109">
        <v>89080545.700000003</v>
      </c>
    </row>
    <row r="110" spans="1:10" x14ac:dyDescent="0.25">
      <c r="A110" t="s">
        <v>26</v>
      </c>
      <c r="B110">
        <v>2019</v>
      </c>
      <c r="C110" t="s">
        <v>16</v>
      </c>
      <c r="D110">
        <v>52.665199999999999</v>
      </c>
      <c r="E110">
        <v>2.8685999999999998</v>
      </c>
      <c r="F110">
        <v>19.370100000000001</v>
      </c>
      <c r="G110" t="s">
        <v>24</v>
      </c>
      <c r="H110">
        <v>70</v>
      </c>
      <c r="I110">
        <v>8</v>
      </c>
      <c r="J110">
        <v>90724337</v>
      </c>
    </row>
    <row r="111" spans="1:10" x14ac:dyDescent="0.25">
      <c r="A111" t="s">
        <v>26</v>
      </c>
      <c r="B111">
        <v>2019</v>
      </c>
      <c r="C111" t="s">
        <v>12</v>
      </c>
      <c r="D111">
        <v>59.562600000000003</v>
      </c>
      <c r="E111">
        <v>3.2572000000000001</v>
      </c>
      <c r="F111">
        <v>19.293099999999999</v>
      </c>
      <c r="G111" t="s">
        <v>24</v>
      </c>
      <c r="H111">
        <v>56</v>
      </c>
      <c r="I111">
        <v>10</v>
      </c>
      <c r="J111">
        <v>62692968.799999997</v>
      </c>
    </row>
    <row r="112" spans="1:10" x14ac:dyDescent="0.25">
      <c r="A112" t="s">
        <v>26</v>
      </c>
      <c r="B112">
        <v>2019</v>
      </c>
      <c r="C112" t="s">
        <v>15</v>
      </c>
      <c r="D112">
        <v>48.735999999999997</v>
      </c>
      <c r="E112">
        <v>2.6812</v>
      </c>
      <c r="F112">
        <v>19.177600000000002</v>
      </c>
      <c r="G112" t="s">
        <v>24</v>
      </c>
      <c r="H112">
        <v>54</v>
      </c>
      <c r="I112">
        <v>9</v>
      </c>
      <c r="J112">
        <v>56091821.100000001</v>
      </c>
    </row>
    <row r="113" spans="1:10" x14ac:dyDescent="0.25">
      <c r="A113" t="s">
        <v>26</v>
      </c>
      <c r="B113">
        <v>2020</v>
      </c>
      <c r="C113" t="s">
        <v>17</v>
      </c>
      <c r="D113">
        <v>48.7744</v>
      </c>
      <c r="E113">
        <v>2.7364000000000002</v>
      </c>
      <c r="F113">
        <v>18.806000000000001</v>
      </c>
      <c r="G113" t="s">
        <v>24</v>
      </c>
      <c r="H113">
        <v>50</v>
      </c>
      <c r="I113">
        <v>8</v>
      </c>
      <c r="J113">
        <v>66223647.299999997</v>
      </c>
    </row>
    <row r="114" spans="1:10" x14ac:dyDescent="0.25">
      <c r="A114" t="s">
        <v>26</v>
      </c>
      <c r="B114">
        <v>2020</v>
      </c>
      <c r="C114" t="s">
        <v>18</v>
      </c>
      <c r="D114">
        <v>44.804299999999998</v>
      </c>
      <c r="E114">
        <v>2.5188999999999999</v>
      </c>
      <c r="F114">
        <v>18.766400000000001</v>
      </c>
      <c r="G114" t="s">
        <v>24</v>
      </c>
      <c r="H114">
        <v>52</v>
      </c>
      <c r="I114">
        <v>9</v>
      </c>
      <c r="J114">
        <v>56612493.100000001</v>
      </c>
    </row>
    <row r="115" spans="1:10" x14ac:dyDescent="0.25">
      <c r="A115" t="s">
        <v>26</v>
      </c>
      <c r="B115">
        <v>2020</v>
      </c>
      <c r="C115" t="s">
        <v>19</v>
      </c>
      <c r="D115">
        <v>47.407600000000002</v>
      </c>
      <c r="E115">
        <v>2.2766999999999999</v>
      </c>
      <c r="F115">
        <v>21.969000000000001</v>
      </c>
      <c r="G115" t="s">
        <v>24</v>
      </c>
      <c r="H115">
        <v>54</v>
      </c>
      <c r="I115">
        <v>9</v>
      </c>
      <c r="J115">
        <v>54857949</v>
      </c>
    </row>
    <row r="116" spans="1:10" x14ac:dyDescent="0.25">
      <c r="A116" t="s">
        <v>26</v>
      </c>
      <c r="B116">
        <v>2020</v>
      </c>
      <c r="C116" t="s">
        <v>20</v>
      </c>
      <c r="D116">
        <v>52.115900000000003</v>
      </c>
      <c r="E116">
        <v>2.2667000000000002</v>
      </c>
      <c r="F116">
        <v>24.257899999999999</v>
      </c>
      <c r="G116" t="s">
        <v>24</v>
      </c>
      <c r="H116">
        <v>60</v>
      </c>
      <c r="I116">
        <v>6</v>
      </c>
      <c r="J116">
        <v>65903513.700000003</v>
      </c>
    </row>
    <row r="117" spans="1:10" x14ac:dyDescent="0.25">
      <c r="A117" t="s">
        <v>27</v>
      </c>
      <c r="B117">
        <v>2018</v>
      </c>
      <c r="C117" t="s">
        <v>19</v>
      </c>
      <c r="D117">
        <v>75.400599999999997</v>
      </c>
      <c r="E117">
        <v>4.2577999999999996</v>
      </c>
      <c r="F117">
        <v>18.683900000000001</v>
      </c>
      <c r="G117" t="s">
        <v>24</v>
      </c>
      <c r="H117">
        <v>22</v>
      </c>
      <c r="I117">
        <v>1</v>
      </c>
      <c r="J117">
        <v>16990362.399999999</v>
      </c>
    </row>
    <row r="118" spans="1:10" x14ac:dyDescent="0.25">
      <c r="A118" t="s">
        <v>27</v>
      </c>
      <c r="B118">
        <v>2018</v>
      </c>
      <c r="C118" t="s">
        <v>18</v>
      </c>
      <c r="D118">
        <v>91.682900000000004</v>
      </c>
      <c r="E118">
        <v>5.1927000000000003</v>
      </c>
      <c r="F118">
        <v>18.6282</v>
      </c>
      <c r="G118" t="s">
        <v>24</v>
      </c>
      <c r="H118">
        <v>19</v>
      </c>
      <c r="I118">
        <v>1</v>
      </c>
      <c r="J118">
        <v>16107988.1</v>
      </c>
    </row>
    <row r="119" spans="1:10" x14ac:dyDescent="0.25">
      <c r="A119" t="s">
        <v>27</v>
      </c>
      <c r="B119">
        <v>2018</v>
      </c>
      <c r="C119" t="s">
        <v>20</v>
      </c>
      <c r="D119">
        <v>76.862099999999998</v>
      </c>
      <c r="E119">
        <v>4.4202000000000004</v>
      </c>
      <c r="F119">
        <v>18.346399999999999</v>
      </c>
      <c r="G119" t="s">
        <v>24</v>
      </c>
      <c r="H119">
        <v>23</v>
      </c>
      <c r="I119">
        <v>1</v>
      </c>
      <c r="J119">
        <v>16086464.6</v>
      </c>
    </row>
    <row r="120" spans="1:10" x14ac:dyDescent="0.25">
      <c r="A120" t="s">
        <v>27</v>
      </c>
      <c r="B120">
        <v>2018</v>
      </c>
      <c r="C120" t="s">
        <v>21</v>
      </c>
      <c r="D120">
        <v>80.942800000000005</v>
      </c>
      <c r="E120">
        <v>4.3818000000000001</v>
      </c>
      <c r="F120">
        <v>19.4894</v>
      </c>
      <c r="G120" t="s">
        <v>24</v>
      </c>
      <c r="H120">
        <v>25</v>
      </c>
      <c r="I120">
        <v>2</v>
      </c>
      <c r="J120">
        <v>16617791.5</v>
      </c>
    </row>
    <row r="121" spans="1:10" x14ac:dyDescent="0.25">
      <c r="A121" t="s">
        <v>27</v>
      </c>
      <c r="B121">
        <v>2018</v>
      </c>
      <c r="C121" t="s">
        <v>22</v>
      </c>
      <c r="D121">
        <v>86.754099999999994</v>
      </c>
      <c r="E121">
        <v>4.5065999999999997</v>
      </c>
      <c r="F121">
        <v>20.310500000000001</v>
      </c>
      <c r="G121" t="s">
        <v>24</v>
      </c>
      <c r="H121">
        <v>24</v>
      </c>
      <c r="I121">
        <v>1</v>
      </c>
      <c r="J121">
        <v>15149254.300000001</v>
      </c>
    </row>
    <row r="122" spans="1:10" x14ac:dyDescent="0.25">
      <c r="A122" t="s">
        <v>27</v>
      </c>
      <c r="B122">
        <v>2018</v>
      </c>
      <c r="C122" t="s">
        <v>11</v>
      </c>
      <c r="D122">
        <v>79.161000000000001</v>
      </c>
      <c r="E122">
        <v>4.3688000000000002</v>
      </c>
      <c r="F122">
        <v>19.117100000000001</v>
      </c>
      <c r="G122" t="s">
        <v>24</v>
      </c>
      <c r="H122">
        <v>22</v>
      </c>
      <c r="I122">
        <v>2</v>
      </c>
      <c r="J122">
        <v>19230685.199999999</v>
      </c>
    </row>
    <row r="123" spans="1:10" x14ac:dyDescent="0.25">
      <c r="A123" t="s">
        <v>27</v>
      </c>
      <c r="B123">
        <v>2018</v>
      </c>
      <c r="C123" t="s">
        <v>14</v>
      </c>
      <c r="D123">
        <v>79.180599999999998</v>
      </c>
      <c r="E123">
        <v>4.4414999999999996</v>
      </c>
      <c r="F123">
        <v>18.808900000000001</v>
      </c>
      <c r="G123" t="s">
        <v>24</v>
      </c>
      <c r="H123">
        <v>23</v>
      </c>
      <c r="I123">
        <v>2</v>
      </c>
      <c r="J123">
        <v>16850710.899999999</v>
      </c>
    </row>
    <row r="124" spans="1:10" x14ac:dyDescent="0.25">
      <c r="A124" t="s">
        <v>27</v>
      </c>
      <c r="B124">
        <v>2018</v>
      </c>
      <c r="C124" t="s">
        <v>13</v>
      </c>
      <c r="D124">
        <v>86.343299999999999</v>
      </c>
      <c r="E124">
        <v>4.7809999999999997</v>
      </c>
      <c r="F124">
        <v>19.053899999999999</v>
      </c>
      <c r="G124" t="s">
        <v>24</v>
      </c>
      <c r="H124">
        <v>23</v>
      </c>
      <c r="I124">
        <v>2</v>
      </c>
      <c r="J124">
        <v>20327688.699999999</v>
      </c>
    </row>
    <row r="125" spans="1:10" x14ac:dyDescent="0.25">
      <c r="A125" t="s">
        <v>27</v>
      </c>
      <c r="B125">
        <v>2018</v>
      </c>
      <c r="C125" t="s">
        <v>16</v>
      </c>
      <c r="D125">
        <v>105.7576</v>
      </c>
      <c r="E125">
        <v>5.8529999999999998</v>
      </c>
      <c r="F125">
        <v>19.063800000000001</v>
      </c>
      <c r="G125" t="s">
        <v>24</v>
      </c>
      <c r="H125">
        <v>27</v>
      </c>
      <c r="I125">
        <v>1</v>
      </c>
      <c r="J125">
        <v>10837034.5</v>
      </c>
    </row>
    <row r="126" spans="1:10" x14ac:dyDescent="0.25">
      <c r="A126" t="s">
        <v>27</v>
      </c>
      <c r="B126">
        <v>2018</v>
      </c>
      <c r="C126" t="s">
        <v>12</v>
      </c>
      <c r="D126">
        <v>98.104600000000005</v>
      </c>
      <c r="E126">
        <v>5.1113999999999997</v>
      </c>
      <c r="F126">
        <v>20.25</v>
      </c>
      <c r="G126" t="s">
        <v>24</v>
      </c>
      <c r="H126">
        <v>27</v>
      </c>
      <c r="I126">
        <v>2</v>
      </c>
      <c r="J126">
        <v>11260124.1</v>
      </c>
    </row>
    <row r="127" spans="1:10" x14ac:dyDescent="0.25">
      <c r="A127" t="s">
        <v>27</v>
      </c>
      <c r="B127">
        <v>2018</v>
      </c>
      <c r="C127" t="s">
        <v>15</v>
      </c>
      <c r="D127">
        <v>115.7307</v>
      </c>
      <c r="E127">
        <v>6.0514000000000001</v>
      </c>
      <c r="F127">
        <v>20.177499999999998</v>
      </c>
      <c r="G127">
        <v>0</v>
      </c>
      <c r="H127">
        <v>26</v>
      </c>
      <c r="I127">
        <v>2</v>
      </c>
      <c r="J127">
        <v>11540619.300000001</v>
      </c>
    </row>
    <row r="128" spans="1:10" x14ac:dyDescent="0.25">
      <c r="A128" t="s">
        <v>27</v>
      </c>
      <c r="B128">
        <v>2019</v>
      </c>
      <c r="C128" t="s">
        <v>17</v>
      </c>
      <c r="D128">
        <v>85.8249</v>
      </c>
      <c r="E128">
        <v>4.7123999999999997</v>
      </c>
      <c r="F128">
        <v>19.215399999999999</v>
      </c>
      <c r="G128">
        <v>0</v>
      </c>
      <c r="H128">
        <v>28</v>
      </c>
      <c r="I128">
        <v>1</v>
      </c>
      <c r="J128">
        <v>7511601.0999999996</v>
      </c>
    </row>
    <row r="129" spans="1:10" x14ac:dyDescent="0.25">
      <c r="A129" t="s">
        <v>27</v>
      </c>
      <c r="B129">
        <v>2019</v>
      </c>
      <c r="C129" t="s">
        <v>18</v>
      </c>
      <c r="D129">
        <v>105.5852</v>
      </c>
      <c r="E129">
        <v>5.8049999999999997</v>
      </c>
      <c r="F129">
        <v>19.190200000000001</v>
      </c>
      <c r="G129" t="s">
        <v>24</v>
      </c>
      <c r="H129">
        <v>29</v>
      </c>
      <c r="I129">
        <v>1</v>
      </c>
      <c r="J129">
        <v>15738504</v>
      </c>
    </row>
    <row r="130" spans="1:10" x14ac:dyDescent="0.25">
      <c r="A130" t="s">
        <v>27</v>
      </c>
      <c r="B130">
        <v>2019</v>
      </c>
      <c r="C130" t="s">
        <v>19</v>
      </c>
      <c r="D130">
        <v>79.444199999999995</v>
      </c>
      <c r="E130">
        <v>4.3578000000000001</v>
      </c>
      <c r="F130">
        <v>19.233899999999998</v>
      </c>
      <c r="G130" t="s">
        <v>24</v>
      </c>
      <c r="H130">
        <v>28</v>
      </c>
      <c r="I130">
        <v>1</v>
      </c>
      <c r="J130">
        <v>12636759.9</v>
      </c>
    </row>
    <row r="131" spans="1:10" x14ac:dyDescent="0.25">
      <c r="A131" t="s">
        <v>27</v>
      </c>
      <c r="B131">
        <v>2019</v>
      </c>
      <c r="C131" t="s">
        <v>20</v>
      </c>
      <c r="D131">
        <v>87.276399999999995</v>
      </c>
      <c r="E131">
        <v>4.8404999999999996</v>
      </c>
      <c r="F131">
        <v>19.023099999999999</v>
      </c>
      <c r="G131" t="s">
        <v>24</v>
      </c>
      <c r="H131">
        <v>13</v>
      </c>
      <c r="I131">
        <v>1</v>
      </c>
      <c r="J131">
        <v>12841867.6</v>
      </c>
    </row>
    <row r="132" spans="1:10" x14ac:dyDescent="0.25">
      <c r="A132" t="s">
        <v>27</v>
      </c>
      <c r="B132">
        <v>2019</v>
      </c>
      <c r="C132" t="s">
        <v>21</v>
      </c>
      <c r="D132">
        <v>80.270399999999995</v>
      </c>
      <c r="E132">
        <v>4.4367999999999999</v>
      </c>
      <c r="F132">
        <v>19.0883</v>
      </c>
      <c r="G132" t="s">
        <v>24</v>
      </c>
      <c r="H132">
        <v>22</v>
      </c>
      <c r="I132">
        <v>1</v>
      </c>
      <c r="J132">
        <v>8697688.5999999996</v>
      </c>
    </row>
    <row r="133" spans="1:10" x14ac:dyDescent="0.25">
      <c r="A133" t="s">
        <v>27</v>
      </c>
      <c r="B133">
        <v>2019</v>
      </c>
      <c r="C133" t="s">
        <v>22</v>
      </c>
      <c r="D133">
        <v>74.460300000000004</v>
      </c>
      <c r="E133">
        <v>4.0723000000000003</v>
      </c>
      <c r="F133">
        <v>19.2912</v>
      </c>
      <c r="G133" t="s">
        <v>24</v>
      </c>
      <c r="H133">
        <v>12</v>
      </c>
      <c r="I133">
        <v>2</v>
      </c>
      <c r="J133">
        <v>6902700.7000000002</v>
      </c>
    </row>
    <row r="134" spans="1:10" x14ac:dyDescent="0.25">
      <c r="A134" t="s">
        <v>27</v>
      </c>
      <c r="B134">
        <v>2019</v>
      </c>
      <c r="C134" t="s">
        <v>11</v>
      </c>
      <c r="D134">
        <v>69.531000000000006</v>
      </c>
      <c r="E134">
        <v>3.8475000000000001</v>
      </c>
      <c r="F134">
        <v>19.0669</v>
      </c>
      <c r="G134" t="s">
        <v>24</v>
      </c>
      <c r="H134">
        <v>29</v>
      </c>
      <c r="I134">
        <v>1</v>
      </c>
      <c r="J134">
        <v>15936567.800000001</v>
      </c>
    </row>
    <row r="135" spans="1:10" x14ac:dyDescent="0.25">
      <c r="A135" t="s">
        <v>27</v>
      </c>
      <c r="B135">
        <v>2019</v>
      </c>
      <c r="C135" t="s">
        <v>14</v>
      </c>
      <c r="D135">
        <v>64.641300000000001</v>
      </c>
      <c r="E135">
        <v>3.4815</v>
      </c>
      <c r="F135">
        <v>19.589600000000001</v>
      </c>
      <c r="G135" t="s">
        <v>24</v>
      </c>
      <c r="H135">
        <v>27</v>
      </c>
      <c r="I135">
        <v>8</v>
      </c>
      <c r="J135">
        <v>16325165.300000001</v>
      </c>
    </row>
    <row r="136" spans="1:10" x14ac:dyDescent="0.25">
      <c r="A136" t="s">
        <v>27</v>
      </c>
      <c r="B136">
        <v>2019</v>
      </c>
      <c r="C136" t="s">
        <v>13</v>
      </c>
      <c r="D136">
        <v>67.519000000000005</v>
      </c>
      <c r="E136">
        <v>3.63</v>
      </c>
      <c r="F136">
        <v>19.624199999999998</v>
      </c>
      <c r="G136" t="s">
        <v>24</v>
      </c>
      <c r="H136">
        <v>27</v>
      </c>
      <c r="I136">
        <v>5</v>
      </c>
      <c r="J136">
        <v>15334662.9</v>
      </c>
    </row>
    <row r="137" spans="1:10" x14ac:dyDescent="0.25">
      <c r="A137" t="s">
        <v>27</v>
      </c>
      <c r="B137">
        <v>2019</v>
      </c>
      <c r="C137" t="s">
        <v>16</v>
      </c>
      <c r="D137">
        <v>68.513499999999993</v>
      </c>
      <c r="E137">
        <v>3.7317999999999998</v>
      </c>
      <c r="F137">
        <v>19.370100000000001</v>
      </c>
      <c r="G137" t="s">
        <v>24</v>
      </c>
      <c r="H137">
        <v>28</v>
      </c>
      <c r="I137">
        <v>6</v>
      </c>
      <c r="J137">
        <v>16533616.1</v>
      </c>
    </row>
    <row r="138" spans="1:10" x14ac:dyDescent="0.25">
      <c r="A138" t="s">
        <v>27</v>
      </c>
      <c r="B138">
        <v>2019</v>
      </c>
      <c r="C138" t="s">
        <v>12</v>
      </c>
      <c r="D138">
        <v>80.802199999999999</v>
      </c>
      <c r="E138">
        <v>4.4187000000000003</v>
      </c>
      <c r="F138">
        <v>19.293099999999999</v>
      </c>
      <c r="G138" t="s">
        <v>24</v>
      </c>
      <c r="H138">
        <v>22</v>
      </c>
      <c r="I138">
        <v>4</v>
      </c>
      <c r="J138">
        <v>13213059.800000001</v>
      </c>
    </row>
    <row r="139" spans="1:10" x14ac:dyDescent="0.25">
      <c r="A139" t="s">
        <v>27</v>
      </c>
      <c r="B139">
        <v>2019</v>
      </c>
      <c r="C139" t="s">
        <v>15</v>
      </c>
      <c r="D139">
        <v>71.725099999999998</v>
      </c>
      <c r="E139">
        <v>3.9460000000000002</v>
      </c>
      <c r="F139">
        <v>19.177600000000002</v>
      </c>
      <c r="G139" t="s">
        <v>24</v>
      </c>
      <c r="H139">
        <v>25</v>
      </c>
      <c r="I139">
        <v>5</v>
      </c>
      <c r="J139">
        <v>14552914.6</v>
      </c>
    </row>
    <row r="140" spans="1:10" x14ac:dyDescent="0.25">
      <c r="A140" t="s">
        <v>27</v>
      </c>
      <c r="B140">
        <v>2020</v>
      </c>
      <c r="C140" t="s">
        <v>17</v>
      </c>
      <c r="D140">
        <v>71.238500000000002</v>
      </c>
      <c r="E140">
        <v>3.9965999999999999</v>
      </c>
      <c r="F140">
        <v>18.806000000000001</v>
      </c>
      <c r="G140" t="s">
        <v>24</v>
      </c>
      <c r="H140">
        <v>35</v>
      </c>
      <c r="I140">
        <v>6</v>
      </c>
      <c r="J140">
        <v>12075785.199999999</v>
      </c>
    </row>
    <row r="141" spans="1:10" x14ac:dyDescent="0.25">
      <c r="A141" t="s">
        <v>27</v>
      </c>
      <c r="B141">
        <v>2020</v>
      </c>
      <c r="C141" t="s">
        <v>18</v>
      </c>
      <c r="D141">
        <v>70.561499999999995</v>
      </c>
      <c r="E141">
        <v>3.9670000000000001</v>
      </c>
      <c r="F141">
        <v>18.766400000000001</v>
      </c>
      <c r="G141" t="s">
        <v>24</v>
      </c>
      <c r="H141">
        <v>35</v>
      </c>
      <c r="I141">
        <v>7</v>
      </c>
      <c r="J141">
        <v>13125708.199999999</v>
      </c>
    </row>
    <row r="142" spans="1:10" x14ac:dyDescent="0.25">
      <c r="A142" t="s">
        <v>27</v>
      </c>
      <c r="B142">
        <v>2020</v>
      </c>
      <c r="C142" t="s">
        <v>19</v>
      </c>
      <c r="D142">
        <v>69.744600000000005</v>
      </c>
      <c r="E142">
        <v>3.3494999999999999</v>
      </c>
      <c r="F142">
        <v>21.969000000000001</v>
      </c>
      <c r="G142" t="s">
        <v>24</v>
      </c>
      <c r="H142">
        <v>38</v>
      </c>
      <c r="I142">
        <v>9</v>
      </c>
      <c r="J142">
        <v>11595138.300000001</v>
      </c>
    </row>
    <row r="143" spans="1:10" x14ac:dyDescent="0.25">
      <c r="A143" t="s">
        <v>27</v>
      </c>
      <c r="B143">
        <v>2020</v>
      </c>
      <c r="C143" t="s">
        <v>20</v>
      </c>
      <c r="D143">
        <v>74.179299999999998</v>
      </c>
      <c r="E143">
        <v>3.2263000000000002</v>
      </c>
      <c r="F143">
        <v>24.257899999999999</v>
      </c>
      <c r="G143" t="s">
        <v>24</v>
      </c>
      <c r="H143">
        <v>39</v>
      </c>
      <c r="I143">
        <v>8</v>
      </c>
      <c r="J143">
        <v>11301256.4</v>
      </c>
    </row>
    <row r="144" spans="1:10" x14ac:dyDescent="0.25">
      <c r="A144" t="s">
        <v>28</v>
      </c>
      <c r="B144">
        <v>2018</v>
      </c>
      <c r="C144" t="s">
        <v>18</v>
      </c>
      <c r="D144">
        <v>89.031000000000006</v>
      </c>
      <c r="E144">
        <v>5.0425000000000004</v>
      </c>
      <c r="F144">
        <v>18.6282</v>
      </c>
      <c r="G144" t="s">
        <v>24</v>
      </c>
      <c r="H144">
        <v>68</v>
      </c>
      <c r="I144">
        <v>5</v>
      </c>
      <c r="J144">
        <v>59154530.700000003</v>
      </c>
    </row>
    <row r="145" spans="1:10" x14ac:dyDescent="0.25">
      <c r="A145" t="s">
        <v>28</v>
      </c>
      <c r="B145">
        <v>2018</v>
      </c>
      <c r="C145" t="s">
        <v>19</v>
      </c>
      <c r="D145">
        <v>78.964600000000004</v>
      </c>
      <c r="E145">
        <v>4.4589999999999996</v>
      </c>
      <c r="F145">
        <v>18.683900000000001</v>
      </c>
      <c r="G145" t="s">
        <v>24</v>
      </c>
      <c r="H145">
        <v>78</v>
      </c>
      <c r="I145">
        <v>1</v>
      </c>
      <c r="J145">
        <v>63383683.100000001</v>
      </c>
    </row>
    <row r="146" spans="1:10" x14ac:dyDescent="0.25">
      <c r="A146" t="s">
        <v>28</v>
      </c>
      <c r="B146">
        <v>2018</v>
      </c>
      <c r="C146" t="s">
        <v>20</v>
      </c>
      <c r="D146">
        <v>80.235500000000002</v>
      </c>
      <c r="E146">
        <v>4.6142000000000003</v>
      </c>
      <c r="F146">
        <v>18.346399999999999</v>
      </c>
      <c r="G146" t="s">
        <v>24</v>
      </c>
      <c r="H146">
        <v>81</v>
      </c>
      <c r="I146">
        <v>4</v>
      </c>
      <c r="J146">
        <v>60733506.100000001</v>
      </c>
    </row>
    <row r="147" spans="1:10" x14ac:dyDescent="0.25">
      <c r="A147" t="s">
        <v>28</v>
      </c>
      <c r="B147">
        <v>2018</v>
      </c>
      <c r="C147" t="s">
        <v>21</v>
      </c>
      <c r="D147">
        <v>82.5458</v>
      </c>
      <c r="E147">
        <v>4.4686000000000003</v>
      </c>
      <c r="F147">
        <v>19.4894</v>
      </c>
      <c r="G147" t="s">
        <v>24</v>
      </c>
      <c r="H147">
        <v>74</v>
      </c>
      <c r="I147">
        <v>3</v>
      </c>
      <c r="J147">
        <v>64955228.600000001</v>
      </c>
    </row>
    <row r="148" spans="1:10" x14ac:dyDescent="0.25">
      <c r="A148" t="s">
        <v>28</v>
      </c>
      <c r="B148">
        <v>2018</v>
      </c>
      <c r="C148" t="s">
        <v>22</v>
      </c>
      <c r="D148">
        <v>83.201800000000006</v>
      </c>
      <c r="E148">
        <v>4.3220000000000001</v>
      </c>
      <c r="F148">
        <v>20.310500000000001</v>
      </c>
      <c r="G148" t="s">
        <v>24</v>
      </c>
      <c r="H148">
        <v>77</v>
      </c>
      <c r="I148">
        <v>3</v>
      </c>
      <c r="J148">
        <v>67328973.099999994</v>
      </c>
    </row>
    <row r="149" spans="1:10" x14ac:dyDescent="0.25">
      <c r="A149" t="s">
        <v>28</v>
      </c>
      <c r="B149">
        <v>2018</v>
      </c>
      <c r="C149" t="s">
        <v>11</v>
      </c>
      <c r="D149">
        <v>80.230999999999995</v>
      </c>
      <c r="E149">
        <v>4.4279000000000002</v>
      </c>
      <c r="F149">
        <v>19.117100000000001</v>
      </c>
      <c r="G149" t="s">
        <v>24</v>
      </c>
      <c r="H149">
        <v>91</v>
      </c>
      <c r="I149">
        <v>4</v>
      </c>
      <c r="J149">
        <v>82973147</v>
      </c>
    </row>
    <row r="150" spans="1:10" x14ac:dyDescent="0.25">
      <c r="A150" t="s">
        <v>28</v>
      </c>
      <c r="B150">
        <v>2018</v>
      </c>
      <c r="C150" t="s">
        <v>14</v>
      </c>
      <c r="D150">
        <v>73.529300000000006</v>
      </c>
      <c r="E150">
        <v>4.1245000000000003</v>
      </c>
      <c r="F150">
        <v>18.808900000000001</v>
      </c>
      <c r="G150" t="s">
        <v>24</v>
      </c>
      <c r="H150">
        <v>89</v>
      </c>
      <c r="I150">
        <v>4</v>
      </c>
      <c r="J150">
        <v>74756985.299999997</v>
      </c>
    </row>
    <row r="151" spans="1:10" x14ac:dyDescent="0.25">
      <c r="A151" t="s">
        <v>28</v>
      </c>
      <c r="B151">
        <v>2018</v>
      </c>
      <c r="C151" t="s">
        <v>13</v>
      </c>
      <c r="D151">
        <v>74.497200000000007</v>
      </c>
      <c r="E151">
        <v>4.1250999999999998</v>
      </c>
      <c r="F151">
        <v>19.053899999999999</v>
      </c>
      <c r="G151" t="s">
        <v>24</v>
      </c>
      <c r="H151">
        <v>92</v>
      </c>
      <c r="I151">
        <v>5</v>
      </c>
      <c r="J151">
        <v>69118715.799999997</v>
      </c>
    </row>
    <row r="152" spans="1:10" x14ac:dyDescent="0.25">
      <c r="A152" t="s">
        <v>28</v>
      </c>
      <c r="B152">
        <v>2018</v>
      </c>
      <c r="C152" t="s">
        <v>16</v>
      </c>
      <c r="D152">
        <v>77.450199999999995</v>
      </c>
      <c r="E152">
        <v>4.2864000000000004</v>
      </c>
      <c r="F152">
        <v>19.063800000000001</v>
      </c>
      <c r="G152" t="s">
        <v>24</v>
      </c>
      <c r="H152">
        <v>112</v>
      </c>
      <c r="I152">
        <v>5</v>
      </c>
      <c r="J152">
        <v>55430446.899999999</v>
      </c>
    </row>
    <row r="153" spans="1:10" x14ac:dyDescent="0.25">
      <c r="A153" t="s">
        <v>28</v>
      </c>
      <c r="B153">
        <v>2018</v>
      </c>
      <c r="C153" t="s">
        <v>12</v>
      </c>
      <c r="D153">
        <v>86.002799999999993</v>
      </c>
      <c r="E153">
        <v>4.4809000000000001</v>
      </c>
      <c r="F153">
        <v>20.25</v>
      </c>
      <c r="G153" t="s">
        <v>24</v>
      </c>
      <c r="H153">
        <v>117</v>
      </c>
      <c r="I153">
        <v>6</v>
      </c>
      <c r="J153">
        <v>59109900.200000003</v>
      </c>
    </row>
    <row r="154" spans="1:10" x14ac:dyDescent="0.25">
      <c r="A154" t="s">
        <v>28</v>
      </c>
      <c r="B154">
        <v>2018</v>
      </c>
      <c r="C154" t="s">
        <v>15</v>
      </c>
      <c r="D154">
        <v>100.48</v>
      </c>
      <c r="E154">
        <v>5.2539999999999996</v>
      </c>
      <c r="F154">
        <v>20.177499999999998</v>
      </c>
      <c r="G154">
        <v>0</v>
      </c>
      <c r="H154">
        <v>120</v>
      </c>
      <c r="I154">
        <v>4</v>
      </c>
      <c r="J154">
        <v>49373058</v>
      </c>
    </row>
    <row r="155" spans="1:10" x14ac:dyDescent="0.25">
      <c r="A155" t="s">
        <v>28</v>
      </c>
      <c r="B155">
        <v>2019</v>
      </c>
      <c r="C155" t="s">
        <v>17</v>
      </c>
      <c r="D155">
        <v>90.725800000000007</v>
      </c>
      <c r="E155">
        <v>4.9814999999999996</v>
      </c>
      <c r="F155">
        <v>19.215399999999999</v>
      </c>
      <c r="G155">
        <v>0</v>
      </c>
      <c r="H155">
        <v>114</v>
      </c>
      <c r="I155">
        <v>4</v>
      </c>
      <c r="J155">
        <v>62013025.5</v>
      </c>
    </row>
    <row r="156" spans="1:10" x14ac:dyDescent="0.25">
      <c r="A156" t="s">
        <v>28</v>
      </c>
      <c r="B156">
        <v>2019</v>
      </c>
      <c r="C156" t="s">
        <v>18</v>
      </c>
      <c r="D156">
        <v>75.231300000000005</v>
      </c>
      <c r="E156">
        <v>4.1360999999999999</v>
      </c>
      <c r="F156">
        <v>19.190200000000001</v>
      </c>
      <c r="G156" t="s">
        <v>24</v>
      </c>
      <c r="H156">
        <v>116</v>
      </c>
      <c r="I156">
        <v>4</v>
      </c>
      <c r="J156">
        <v>47725153.899999999</v>
      </c>
    </row>
    <row r="157" spans="1:10" x14ac:dyDescent="0.25">
      <c r="A157" t="s">
        <v>28</v>
      </c>
      <c r="B157">
        <v>2019</v>
      </c>
      <c r="C157" t="s">
        <v>19</v>
      </c>
      <c r="D157">
        <v>69.507900000000006</v>
      </c>
      <c r="E157">
        <v>3.8128000000000002</v>
      </c>
      <c r="F157">
        <v>19.233899999999998</v>
      </c>
      <c r="G157" t="s">
        <v>24</v>
      </c>
      <c r="H157">
        <v>127</v>
      </c>
      <c r="I157">
        <v>4</v>
      </c>
      <c r="J157">
        <v>52106596.5</v>
      </c>
    </row>
    <row r="158" spans="1:10" x14ac:dyDescent="0.25">
      <c r="A158" t="s">
        <v>28</v>
      </c>
      <c r="B158">
        <v>2019</v>
      </c>
      <c r="C158" t="s">
        <v>20</v>
      </c>
      <c r="D158">
        <v>66.839699999999993</v>
      </c>
      <c r="E158">
        <v>3.7071000000000001</v>
      </c>
      <c r="F158">
        <v>19.023099999999999</v>
      </c>
      <c r="G158" t="s">
        <v>24</v>
      </c>
      <c r="H158">
        <v>99</v>
      </c>
      <c r="I158">
        <v>4</v>
      </c>
      <c r="J158">
        <v>43715038.200000003</v>
      </c>
    </row>
    <row r="159" spans="1:10" x14ac:dyDescent="0.25">
      <c r="A159" t="s">
        <v>28</v>
      </c>
      <c r="B159">
        <v>2019</v>
      </c>
      <c r="C159" t="s">
        <v>21</v>
      </c>
      <c r="D159">
        <v>66.384399999999999</v>
      </c>
      <c r="E159">
        <v>3.6692</v>
      </c>
      <c r="F159">
        <v>19.0883</v>
      </c>
      <c r="G159" t="s">
        <v>24</v>
      </c>
      <c r="H159">
        <v>113</v>
      </c>
      <c r="I159">
        <v>3</v>
      </c>
      <c r="J159">
        <v>43902960.700000003</v>
      </c>
    </row>
    <row r="160" spans="1:10" x14ac:dyDescent="0.25">
      <c r="A160" t="s">
        <v>28</v>
      </c>
      <c r="B160">
        <v>2019</v>
      </c>
      <c r="C160" t="s">
        <v>22</v>
      </c>
      <c r="D160">
        <v>63.6691</v>
      </c>
      <c r="E160">
        <v>3.4821</v>
      </c>
      <c r="F160">
        <v>19.2912</v>
      </c>
      <c r="G160" t="s">
        <v>24</v>
      </c>
      <c r="H160">
        <v>91</v>
      </c>
      <c r="I160">
        <v>3</v>
      </c>
      <c r="J160">
        <v>36373003.600000001</v>
      </c>
    </row>
    <row r="161" spans="1:10" x14ac:dyDescent="0.25">
      <c r="A161" t="s">
        <v>28</v>
      </c>
      <c r="B161">
        <v>2019</v>
      </c>
      <c r="C161" t="s">
        <v>11</v>
      </c>
      <c r="D161">
        <v>56.211799999999997</v>
      </c>
      <c r="E161">
        <v>3.1105</v>
      </c>
      <c r="F161">
        <v>19.0669</v>
      </c>
      <c r="G161" t="s">
        <v>24</v>
      </c>
      <c r="H161">
        <v>153</v>
      </c>
      <c r="I161">
        <v>2</v>
      </c>
      <c r="J161">
        <v>59701527</v>
      </c>
    </row>
    <row r="162" spans="1:10" x14ac:dyDescent="0.25">
      <c r="A162" t="s">
        <v>28</v>
      </c>
      <c r="B162">
        <v>2019</v>
      </c>
      <c r="C162" t="s">
        <v>14</v>
      </c>
      <c r="D162">
        <v>68.255399999999995</v>
      </c>
      <c r="E162">
        <v>3.6760999999999999</v>
      </c>
      <c r="F162">
        <v>19.589600000000001</v>
      </c>
      <c r="G162" t="s">
        <v>24</v>
      </c>
      <c r="H162">
        <v>140</v>
      </c>
      <c r="I162">
        <v>28</v>
      </c>
      <c r="J162">
        <v>58413850.5</v>
      </c>
    </row>
    <row r="163" spans="1:10" x14ac:dyDescent="0.25">
      <c r="A163" t="s">
        <v>28</v>
      </c>
      <c r="B163">
        <v>2019</v>
      </c>
      <c r="C163" t="s">
        <v>13</v>
      </c>
      <c r="D163">
        <v>67.009699999999995</v>
      </c>
      <c r="E163">
        <v>3.6027</v>
      </c>
      <c r="F163">
        <v>19.624199999999998</v>
      </c>
      <c r="G163" t="s">
        <v>24</v>
      </c>
      <c r="H163">
        <v>134</v>
      </c>
      <c r="I163">
        <v>15</v>
      </c>
      <c r="J163">
        <v>63246878.899999999</v>
      </c>
    </row>
    <row r="164" spans="1:10" x14ac:dyDescent="0.25">
      <c r="A164" t="s">
        <v>28</v>
      </c>
      <c r="B164">
        <v>2019</v>
      </c>
      <c r="C164" t="s">
        <v>16</v>
      </c>
      <c r="D164">
        <v>63.283299999999997</v>
      </c>
      <c r="E164">
        <v>3.4468999999999999</v>
      </c>
      <c r="F164">
        <v>19.370100000000001</v>
      </c>
      <c r="G164" t="s">
        <v>24</v>
      </c>
      <c r="H164">
        <v>126</v>
      </c>
      <c r="I164">
        <v>13</v>
      </c>
      <c r="J164">
        <v>59275500.5</v>
      </c>
    </row>
    <row r="165" spans="1:10" x14ac:dyDescent="0.25">
      <c r="A165" t="s">
        <v>28</v>
      </c>
      <c r="B165">
        <v>2019</v>
      </c>
      <c r="C165" t="s">
        <v>12</v>
      </c>
      <c r="D165">
        <v>67.427700000000002</v>
      </c>
      <c r="E165">
        <v>3.6873</v>
      </c>
      <c r="F165">
        <v>19.293099999999999</v>
      </c>
      <c r="G165" t="s">
        <v>24</v>
      </c>
      <c r="H165">
        <v>112</v>
      </c>
      <c r="I165">
        <v>12</v>
      </c>
      <c r="J165">
        <v>55774728</v>
      </c>
    </row>
    <row r="166" spans="1:10" x14ac:dyDescent="0.25">
      <c r="A166" t="s">
        <v>28</v>
      </c>
      <c r="B166">
        <v>2019</v>
      </c>
      <c r="C166" t="s">
        <v>15</v>
      </c>
      <c r="D166">
        <v>65.882599999999996</v>
      </c>
      <c r="E166">
        <v>3.6244999999999998</v>
      </c>
      <c r="F166">
        <v>19.177600000000002</v>
      </c>
      <c r="G166" t="s">
        <v>24</v>
      </c>
      <c r="H166">
        <v>111</v>
      </c>
      <c r="I166">
        <v>13</v>
      </c>
      <c r="J166">
        <v>47287143.100000001</v>
      </c>
    </row>
    <row r="167" spans="1:10" x14ac:dyDescent="0.25">
      <c r="A167" t="s">
        <v>28</v>
      </c>
      <c r="B167">
        <v>2020</v>
      </c>
      <c r="C167" t="s">
        <v>17</v>
      </c>
      <c r="D167">
        <v>63.267200000000003</v>
      </c>
      <c r="E167">
        <v>3.5493999999999999</v>
      </c>
      <c r="F167">
        <v>18.806000000000001</v>
      </c>
      <c r="G167" t="s">
        <v>24</v>
      </c>
      <c r="H167">
        <v>124</v>
      </c>
      <c r="I167">
        <v>12</v>
      </c>
      <c r="J167">
        <v>53954998.100000001</v>
      </c>
    </row>
    <row r="168" spans="1:10" x14ac:dyDescent="0.25">
      <c r="A168" t="s">
        <v>28</v>
      </c>
      <c r="B168">
        <v>2020</v>
      </c>
      <c r="C168" t="s">
        <v>18</v>
      </c>
      <c r="D168">
        <v>61.8598</v>
      </c>
      <c r="E168">
        <v>3.4777999999999998</v>
      </c>
      <c r="F168">
        <v>18.766400000000001</v>
      </c>
      <c r="G168" t="s">
        <v>24</v>
      </c>
      <c r="H168">
        <v>133</v>
      </c>
      <c r="I168">
        <v>15</v>
      </c>
      <c r="J168">
        <v>49347671.899999999</v>
      </c>
    </row>
    <row r="169" spans="1:10" x14ac:dyDescent="0.25">
      <c r="A169" t="s">
        <v>28</v>
      </c>
      <c r="B169">
        <v>2020</v>
      </c>
      <c r="C169" t="s">
        <v>19</v>
      </c>
      <c r="D169">
        <v>64.511700000000005</v>
      </c>
      <c r="E169">
        <v>3.0981999999999998</v>
      </c>
      <c r="F169">
        <v>21.969000000000001</v>
      </c>
      <c r="G169" t="s">
        <v>24</v>
      </c>
      <c r="H169">
        <v>148</v>
      </c>
      <c r="I169">
        <v>34</v>
      </c>
      <c r="J169">
        <v>55114895.600000001</v>
      </c>
    </row>
    <row r="170" spans="1:10" x14ac:dyDescent="0.25">
      <c r="A170" t="s">
        <v>28</v>
      </c>
      <c r="B170">
        <v>2020</v>
      </c>
      <c r="C170" t="s">
        <v>20</v>
      </c>
      <c r="D170">
        <v>65.221199999999996</v>
      </c>
      <c r="E170">
        <v>2.8367</v>
      </c>
      <c r="F170">
        <v>24.257899999999999</v>
      </c>
      <c r="G170" t="s">
        <v>24</v>
      </c>
      <c r="H170">
        <v>134</v>
      </c>
      <c r="I170">
        <v>20</v>
      </c>
      <c r="J170">
        <v>46883059.399999999</v>
      </c>
    </row>
    <row r="171" spans="1:10" x14ac:dyDescent="0.25">
      <c r="A171" t="s">
        <v>29</v>
      </c>
      <c r="B171">
        <v>2018</v>
      </c>
      <c r="C171" t="s">
        <v>18</v>
      </c>
      <c r="D171">
        <v>86.264099999999999</v>
      </c>
      <c r="E171">
        <v>4.8857999999999997</v>
      </c>
      <c r="F171">
        <v>18.6282</v>
      </c>
      <c r="G171" t="s">
        <v>24</v>
      </c>
      <c r="H171">
        <v>14</v>
      </c>
      <c r="I171">
        <v>1</v>
      </c>
      <c r="J171">
        <v>10586832.800000001</v>
      </c>
    </row>
    <row r="172" spans="1:10" x14ac:dyDescent="0.25">
      <c r="A172" t="s">
        <v>29</v>
      </c>
      <c r="B172">
        <v>2018</v>
      </c>
      <c r="C172" t="s">
        <v>19</v>
      </c>
      <c r="D172">
        <v>74.514600000000002</v>
      </c>
      <c r="E172">
        <v>4.2077999999999998</v>
      </c>
      <c r="F172">
        <v>18.683900000000001</v>
      </c>
      <c r="G172" t="s">
        <v>24</v>
      </c>
      <c r="H172">
        <v>18</v>
      </c>
      <c r="I172">
        <v>1</v>
      </c>
      <c r="J172">
        <v>11638041.4</v>
      </c>
    </row>
    <row r="173" spans="1:10" x14ac:dyDescent="0.25">
      <c r="A173" t="s">
        <v>29</v>
      </c>
      <c r="B173">
        <v>2018</v>
      </c>
      <c r="C173" t="s">
        <v>20</v>
      </c>
      <c r="D173">
        <v>76.8874</v>
      </c>
      <c r="E173">
        <v>4.4215999999999998</v>
      </c>
      <c r="F173">
        <v>18.346399999999999</v>
      </c>
      <c r="G173" t="s">
        <v>24</v>
      </c>
      <c r="H173">
        <v>18</v>
      </c>
      <c r="I173">
        <v>2</v>
      </c>
      <c r="J173">
        <v>11782069.800000001</v>
      </c>
    </row>
    <row r="174" spans="1:10" x14ac:dyDescent="0.25">
      <c r="A174" t="s">
        <v>29</v>
      </c>
      <c r="B174">
        <v>2018</v>
      </c>
      <c r="C174" t="s">
        <v>21</v>
      </c>
      <c r="D174">
        <v>79.330799999999996</v>
      </c>
      <c r="E174">
        <v>4.2946</v>
      </c>
      <c r="F174">
        <v>19.4894</v>
      </c>
      <c r="G174" t="s">
        <v>24</v>
      </c>
      <c r="H174">
        <v>19</v>
      </c>
      <c r="I174">
        <v>1</v>
      </c>
      <c r="J174">
        <v>12780379.4</v>
      </c>
    </row>
    <row r="175" spans="1:10" x14ac:dyDescent="0.25">
      <c r="A175" t="s">
        <v>29</v>
      </c>
      <c r="B175">
        <v>2018</v>
      </c>
      <c r="C175" t="s">
        <v>22</v>
      </c>
      <c r="D175">
        <v>84.790800000000004</v>
      </c>
      <c r="E175">
        <v>4.4046000000000003</v>
      </c>
      <c r="F175">
        <v>20.310500000000001</v>
      </c>
      <c r="G175" t="s">
        <v>24</v>
      </c>
      <c r="H175">
        <v>17</v>
      </c>
      <c r="I175">
        <v>1</v>
      </c>
      <c r="J175">
        <v>12221484.199999999</v>
      </c>
    </row>
    <row r="176" spans="1:10" x14ac:dyDescent="0.25">
      <c r="A176" t="s">
        <v>29</v>
      </c>
      <c r="B176">
        <v>2018</v>
      </c>
      <c r="C176" t="s">
        <v>11</v>
      </c>
      <c r="D176">
        <v>67.442099999999996</v>
      </c>
      <c r="E176">
        <v>3.7221000000000002</v>
      </c>
      <c r="F176">
        <v>19.117100000000001</v>
      </c>
      <c r="G176" t="s">
        <v>24</v>
      </c>
      <c r="H176">
        <v>25</v>
      </c>
      <c r="I176">
        <v>2</v>
      </c>
      <c r="J176">
        <v>38067577.299999997</v>
      </c>
    </row>
    <row r="177" spans="1:10" x14ac:dyDescent="0.25">
      <c r="A177" t="s">
        <v>29</v>
      </c>
      <c r="B177">
        <v>2018</v>
      </c>
      <c r="C177" t="s">
        <v>14</v>
      </c>
      <c r="D177">
        <v>65.447599999999994</v>
      </c>
      <c r="E177">
        <v>3.6711999999999998</v>
      </c>
      <c r="F177">
        <v>18.808900000000001</v>
      </c>
      <c r="G177" t="s">
        <v>24</v>
      </c>
      <c r="H177">
        <v>27</v>
      </c>
      <c r="I177">
        <v>2</v>
      </c>
      <c r="J177">
        <v>55940083.700000003</v>
      </c>
    </row>
    <row r="178" spans="1:10" x14ac:dyDescent="0.25">
      <c r="A178" t="s">
        <v>29</v>
      </c>
      <c r="B178">
        <v>2018</v>
      </c>
      <c r="C178" t="s">
        <v>13</v>
      </c>
      <c r="D178">
        <v>73.177099999999996</v>
      </c>
      <c r="E178">
        <v>4.0519999999999996</v>
      </c>
      <c r="F178">
        <v>19.053899999999999</v>
      </c>
      <c r="G178" t="s">
        <v>24</v>
      </c>
      <c r="H178">
        <v>28</v>
      </c>
      <c r="I178">
        <v>3</v>
      </c>
      <c r="J178">
        <v>45247590.200000003</v>
      </c>
    </row>
    <row r="179" spans="1:10" x14ac:dyDescent="0.25">
      <c r="A179" t="s">
        <v>29</v>
      </c>
      <c r="B179">
        <v>2018</v>
      </c>
      <c r="C179" t="s">
        <v>16</v>
      </c>
      <c r="D179">
        <v>89.02</v>
      </c>
      <c r="E179">
        <v>4.9267000000000003</v>
      </c>
      <c r="F179">
        <v>19.063800000000001</v>
      </c>
      <c r="G179" t="s">
        <v>24</v>
      </c>
      <c r="H179">
        <v>32</v>
      </c>
      <c r="I179">
        <v>1</v>
      </c>
      <c r="J179">
        <v>31690668</v>
      </c>
    </row>
    <row r="180" spans="1:10" x14ac:dyDescent="0.25">
      <c r="A180" t="s">
        <v>29</v>
      </c>
      <c r="B180">
        <v>2018</v>
      </c>
      <c r="C180" t="s">
        <v>12</v>
      </c>
      <c r="D180">
        <v>79.254000000000005</v>
      </c>
      <c r="E180">
        <v>4.1292999999999997</v>
      </c>
      <c r="F180">
        <v>20.25</v>
      </c>
      <c r="G180" t="s">
        <v>24</v>
      </c>
      <c r="H180">
        <v>32</v>
      </c>
      <c r="I180">
        <v>3</v>
      </c>
      <c r="J180">
        <v>22864204</v>
      </c>
    </row>
    <row r="181" spans="1:10" x14ac:dyDescent="0.25">
      <c r="A181" t="s">
        <v>29</v>
      </c>
      <c r="B181">
        <v>2018</v>
      </c>
      <c r="C181" t="s">
        <v>15</v>
      </c>
      <c r="D181">
        <v>114.99120000000001</v>
      </c>
      <c r="E181">
        <v>6.0128000000000004</v>
      </c>
      <c r="F181">
        <v>20.177499999999998</v>
      </c>
      <c r="G181">
        <v>0</v>
      </c>
      <c r="H181">
        <v>35</v>
      </c>
      <c r="I181">
        <v>2</v>
      </c>
      <c r="J181">
        <v>24145933.300000001</v>
      </c>
    </row>
    <row r="182" spans="1:10" x14ac:dyDescent="0.25">
      <c r="A182" t="s">
        <v>29</v>
      </c>
      <c r="B182">
        <v>2019</v>
      </c>
      <c r="C182" t="s">
        <v>17</v>
      </c>
      <c r="D182">
        <v>104.2683</v>
      </c>
      <c r="E182">
        <v>5.7251000000000003</v>
      </c>
      <c r="F182">
        <v>19.215399999999999</v>
      </c>
      <c r="G182">
        <v>0</v>
      </c>
      <c r="H182">
        <v>29</v>
      </c>
      <c r="I182">
        <v>2</v>
      </c>
      <c r="J182">
        <v>18529895.699999999</v>
      </c>
    </row>
    <row r="183" spans="1:10" x14ac:dyDescent="0.25">
      <c r="A183" t="s">
        <v>29</v>
      </c>
      <c r="B183">
        <v>2019</v>
      </c>
      <c r="C183" t="s">
        <v>18</v>
      </c>
      <c r="D183">
        <v>66.191599999999994</v>
      </c>
      <c r="E183">
        <v>3.6392000000000002</v>
      </c>
      <c r="F183">
        <v>19.190200000000001</v>
      </c>
      <c r="G183" t="s">
        <v>24</v>
      </c>
      <c r="H183">
        <v>32</v>
      </c>
      <c r="I183">
        <v>1</v>
      </c>
      <c r="J183">
        <v>21092752.800000001</v>
      </c>
    </row>
    <row r="184" spans="1:10" x14ac:dyDescent="0.25">
      <c r="A184" t="s">
        <v>29</v>
      </c>
      <c r="B184">
        <v>2019</v>
      </c>
      <c r="C184" t="s">
        <v>19</v>
      </c>
      <c r="D184">
        <v>55.373899999999999</v>
      </c>
      <c r="E184">
        <v>3.0375000000000001</v>
      </c>
      <c r="F184">
        <v>19.233899999999998</v>
      </c>
      <c r="G184" t="s">
        <v>24</v>
      </c>
      <c r="H184">
        <v>33</v>
      </c>
      <c r="I184">
        <v>1</v>
      </c>
      <c r="J184">
        <v>28750600.199999999</v>
      </c>
    </row>
    <row r="185" spans="1:10" x14ac:dyDescent="0.25">
      <c r="A185" t="s">
        <v>29</v>
      </c>
      <c r="B185">
        <v>2019</v>
      </c>
      <c r="C185" t="s">
        <v>20</v>
      </c>
      <c r="D185">
        <v>58.856499999999997</v>
      </c>
      <c r="E185">
        <v>3.2643</v>
      </c>
      <c r="F185">
        <v>19.023099999999999</v>
      </c>
      <c r="G185" t="s">
        <v>24</v>
      </c>
      <c r="H185">
        <v>26</v>
      </c>
      <c r="I185">
        <v>1</v>
      </c>
      <c r="J185">
        <v>21858085.5</v>
      </c>
    </row>
    <row r="186" spans="1:10" x14ac:dyDescent="0.25">
      <c r="A186" t="s">
        <v>29</v>
      </c>
      <c r="B186">
        <v>2019</v>
      </c>
      <c r="C186" t="s">
        <v>21</v>
      </c>
      <c r="D186">
        <v>53.052</v>
      </c>
      <c r="E186">
        <v>2.9323000000000001</v>
      </c>
      <c r="F186">
        <v>19.0883</v>
      </c>
      <c r="G186" t="s">
        <v>24</v>
      </c>
      <c r="H186">
        <v>31</v>
      </c>
      <c r="I186">
        <v>2</v>
      </c>
      <c r="J186">
        <v>13730636.5</v>
      </c>
    </row>
    <row r="187" spans="1:10" x14ac:dyDescent="0.25">
      <c r="A187" t="s">
        <v>29</v>
      </c>
      <c r="B187">
        <v>2019</v>
      </c>
      <c r="C187" t="s">
        <v>22</v>
      </c>
      <c r="D187">
        <v>55.335799999999999</v>
      </c>
      <c r="E187">
        <v>3.0264000000000002</v>
      </c>
      <c r="F187">
        <v>19.2912</v>
      </c>
      <c r="G187" t="s">
        <v>24</v>
      </c>
      <c r="H187">
        <v>23</v>
      </c>
      <c r="I187">
        <v>2</v>
      </c>
      <c r="J187">
        <v>17626664.800000001</v>
      </c>
    </row>
    <row r="188" spans="1:10" x14ac:dyDescent="0.25">
      <c r="A188" t="s">
        <v>29</v>
      </c>
      <c r="B188">
        <v>2019</v>
      </c>
      <c r="C188" t="s">
        <v>11</v>
      </c>
      <c r="D188">
        <v>44.075600000000001</v>
      </c>
      <c r="E188">
        <v>2.4388999999999998</v>
      </c>
      <c r="F188">
        <v>19.0669</v>
      </c>
      <c r="G188" t="s">
        <v>24</v>
      </c>
      <c r="H188">
        <v>29</v>
      </c>
      <c r="I188">
        <v>2</v>
      </c>
      <c r="J188">
        <v>19492483.5</v>
      </c>
    </row>
    <row r="189" spans="1:10" x14ac:dyDescent="0.25">
      <c r="A189" t="s">
        <v>29</v>
      </c>
      <c r="B189">
        <v>2019</v>
      </c>
      <c r="C189" t="s">
        <v>14</v>
      </c>
      <c r="D189">
        <v>58.330599999999997</v>
      </c>
      <c r="E189">
        <v>3.1415999999999999</v>
      </c>
      <c r="F189">
        <v>19.589600000000001</v>
      </c>
      <c r="G189" t="s">
        <v>24</v>
      </c>
      <c r="H189">
        <v>23</v>
      </c>
      <c r="I189">
        <v>3</v>
      </c>
      <c r="J189">
        <v>18761975.5</v>
      </c>
    </row>
    <row r="190" spans="1:10" x14ac:dyDescent="0.25">
      <c r="A190" t="s">
        <v>29</v>
      </c>
      <c r="B190">
        <v>2019</v>
      </c>
      <c r="C190" t="s">
        <v>13</v>
      </c>
      <c r="D190">
        <v>68.1066</v>
      </c>
      <c r="E190">
        <v>3.6616</v>
      </c>
      <c r="F190">
        <v>19.624199999999998</v>
      </c>
      <c r="G190" t="s">
        <v>24</v>
      </c>
      <c r="H190">
        <v>30</v>
      </c>
      <c r="I190">
        <v>6</v>
      </c>
      <c r="J190">
        <v>18755960.399999999</v>
      </c>
    </row>
    <row r="191" spans="1:10" x14ac:dyDescent="0.25">
      <c r="A191" t="s">
        <v>29</v>
      </c>
      <c r="B191">
        <v>2019</v>
      </c>
      <c r="C191" t="s">
        <v>16</v>
      </c>
      <c r="D191">
        <v>53.888599999999997</v>
      </c>
      <c r="E191">
        <v>2.9352</v>
      </c>
      <c r="F191">
        <v>19.370100000000001</v>
      </c>
      <c r="G191" t="s">
        <v>24</v>
      </c>
      <c r="H191">
        <v>30</v>
      </c>
      <c r="I191">
        <v>6</v>
      </c>
      <c r="J191">
        <v>20650504.5</v>
      </c>
    </row>
    <row r="192" spans="1:10" x14ac:dyDescent="0.25">
      <c r="A192" t="s">
        <v>29</v>
      </c>
      <c r="B192">
        <v>2019</v>
      </c>
      <c r="C192" t="s">
        <v>12</v>
      </c>
      <c r="D192">
        <v>65.45</v>
      </c>
      <c r="E192">
        <v>3.5792000000000002</v>
      </c>
      <c r="F192">
        <v>19.293099999999999</v>
      </c>
      <c r="G192" t="s">
        <v>24</v>
      </c>
      <c r="H192">
        <v>23</v>
      </c>
      <c r="I192">
        <v>5</v>
      </c>
      <c r="J192">
        <v>13150624.800000001</v>
      </c>
    </row>
    <row r="193" spans="1:10" x14ac:dyDescent="0.25">
      <c r="A193" t="s">
        <v>29</v>
      </c>
      <c r="B193">
        <v>2019</v>
      </c>
      <c r="C193" t="s">
        <v>15</v>
      </c>
      <c r="D193">
        <v>61.301400000000001</v>
      </c>
      <c r="E193">
        <v>3.3725000000000001</v>
      </c>
      <c r="F193">
        <v>19.177600000000002</v>
      </c>
      <c r="G193" t="s">
        <v>24</v>
      </c>
      <c r="H193">
        <v>23</v>
      </c>
      <c r="I193">
        <v>5</v>
      </c>
      <c r="J193">
        <v>17587227.100000001</v>
      </c>
    </row>
    <row r="194" spans="1:10" x14ac:dyDescent="0.25">
      <c r="A194" t="s">
        <v>29</v>
      </c>
      <c r="B194">
        <v>2020</v>
      </c>
      <c r="C194" t="s">
        <v>17</v>
      </c>
      <c r="D194">
        <v>43.935000000000002</v>
      </c>
      <c r="E194">
        <v>2.4649000000000001</v>
      </c>
      <c r="F194">
        <v>18.806000000000001</v>
      </c>
      <c r="G194" t="s">
        <v>24</v>
      </c>
      <c r="H194">
        <v>25</v>
      </c>
      <c r="I194">
        <v>3</v>
      </c>
      <c r="J194">
        <v>19915615.100000001</v>
      </c>
    </row>
    <row r="195" spans="1:10" x14ac:dyDescent="0.25">
      <c r="A195" t="s">
        <v>29</v>
      </c>
      <c r="B195">
        <v>2020</v>
      </c>
      <c r="C195" t="s">
        <v>18</v>
      </c>
      <c r="D195">
        <v>42.032600000000002</v>
      </c>
      <c r="E195">
        <v>2.3631000000000002</v>
      </c>
      <c r="F195">
        <v>18.766400000000001</v>
      </c>
      <c r="G195" t="s">
        <v>24</v>
      </c>
      <c r="H195">
        <v>26</v>
      </c>
      <c r="I195">
        <v>3</v>
      </c>
      <c r="J195">
        <v>19989993.5</v>
      </c>
    </row>
    <row r="196" spans="1:10" x14ac:dyDescent="0.25">
      <c r="A196" t="s">
        <v>29</v>
      </c>
      <c r="B196">
        <v>2020</v>
      </c>
      <c r="C196" t="s">
        <v>19</v>
      </c>
      <c r="D196">
        <v>42.295999999999999</v>
      </c>
      <c r="E196">
        <v>2.0312999999999999</v>
      </c>
      <c r="F196">
        <v>21.969000000000001</v>
      </c>
      <c r="G196" t="s">
        <v>24</v>
      </c>
      <c r="H196">
        <v>24</v>
      </c>
      <c r="I196">
        <v>4</v>
      </c>
      <c r="J196">
        <v>21437731.100000001</v>
      </c>
    </row>
    <row r="197" spans="1:10" x14ac:dyDescent="0.25">
      <c r="A197" t="s">
        <v>29</v>
      </c>
      <c r="B197">
        <v>2020</v>
      </c>
      <c r="C197" t="s">
        <v>20</v>
      </c>
      <c r="D197">
        <v>44.134599999999999</v>
      </c>
      <c r="E197">
        <v>1.9196</v>
      </c>
      <c r="F197">
        <v>24.257899999999999</v>
      </c>
      <c r="G197" t="s">
        <v>24</v>
      </c>
      <c r="H197">
        <v>25</v>
      </c>
      <c r="I197">
        <v>4</v>
      </c>
      <c r="J197">
        <v>20488905.800000001</v>
      </c>
    </row>
  </sheetData>
  <autoFilter ref="A1:J197" xr:uid="{22D80252-FDD9-44AC-8BBB-BD21264199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ED74-CDD0-4C06-858B-9AF7F47F1225}">
  <dimension ref="A1:F197"/>
  <sheetViews>
    <sheetView tabSelected="1" workbookViewId="0">
      <selection activeCell="F2" sqref="F2:F197"/>
    </sheetView>
  </sheetViews>
  <sheetFormatPr baseColWidth="10" defaultRowHeight="15" x14ac:dyDescent="0.25"/>
  <sheetData>
    <row r="1" spans="1:6" x14ac:dyDescent="0.25">
      <c r="A1" t="s">
        <v>30</v>
      </c>
      <c r="B1" t="s">
        <v>1</v>
      </c>
      <c r="C1" t="s">
        <v>2</v>
      </c>
      <c r="D1" t="s">
        <v>31</v>
      </c>
      <c r="E1" t="s">
        <v>4</v>
      </c>
      <c r="F1" t="s">
        <v>32</v>
      </c>
    </row>
    <row r="2" spans="1:6" x14ac:dyDescent="0.25">
      <c r="A2" t="s">
        <v>10</v>
      </c>
      <c r="B2">
        <v>2017</v>
      </c>
      <c r="C2" t="s">
        <v>11</v>
      </c>
      <c r="D2" t="str">
        <f>CONCATENATE(B2,"-",F2)</f>
        <v>2017-07</v>
      </c>
      <c r="E2">
        <v>4.1048</v>
      </c>
      <c r="F2" t="str">
        <f>IF(C2="Enero","01",IF(C2="Febrero","02",IF(C2="Marzo","03",IF(C2="Abril","04",IF(C2="Mayo","05",IF(C2="Junio","06",IF(C2="Julio","07",IF(C2="Agosto","08",IF(C2="Septiembre","09",IF(C2="Octubre","10",IF(C2="Noviembre","11",IF(C2="Diciembre","12"," "))))))))))))</f>
        <v>07</v>
      </c>
    </row>
    <row r="3" spans="1:6" x14ac:dyDescent="0.25">
      <c r="A3" t="s">
        <v>10</v>
      </c>
      <c r="B3">
        <v>2017</v>
      </c>
      <c r="C3" t="s">
        <v>12</v>
      </c>
      <c r="D3" t="str">
        <f t="shared" ref="D3:D66" si="0">CONCATENATE(B3,"-",F3)</f>
        <v>2017-11</v>
      </c>
      <c r="E3">
        <v>4.1872999999999996</v>
      </c>
      <c r="F3" t="str">
        <f t="shared" ref="F3:F66" si="1">IF(C3="Enero","01",IF(C3="Febrero","02",IF(C3="Marzo","03",IF(C3="Abril","04",IF(C3="Mayo","05",IF(C3="Junio","06",IF(C3="Julio","07",IF(C3="Agosto","08",IF(C3="Septiembre","09",IF(C3="Octubre","10",IF(C3="Noviembre","11",IF(C3="Diciembre","12"," "))))))))))))</f>
        <v>11</v>
      </c>
    </row>
    <row r="4" spans="1:6" x14ac:dyDescent="0.25">
      <c r="A4" t="s">
        <v>10</v>
      </c>
      <c r="B4">
        <v>2017</v>
      </c>
      <c r="C4" t="s">
        <v>13</v>
      </c>
      <c r="D4" t="str">
        <f t="shared" si="0"/>
        <v>2017-09</v>
      </c>
      <c r="E4">
        <v>4.0913000000000004</v>
      </c>
      <c r="F4" t="str">
        <f t="shared" si="1"/>
        <v>09</v>
      </c>
    </row>
    <row r="5" spans="1:6" x14ac:dyDescent="0.25">
      <c r="A5" t="s">
        <v>10</v>
      </c>
      <c r="B5">
        <v>2017</v>
      </c>
      <c r="C5" t="s">
        <v>14</v>
      </c>
      <c r="D5" t="str">
        <f t="shared" si="0"/>
        <v>2017-08</v>
      </c>
      <c r="E5">
        <v>4.3140999999999998</v>
      </c>
      <c r="F5" t="str">
        <f t="shared" si="1"/>
        <v>08</v>
      </c>
    </row>
    <row r="6" spans="1:6" x14ac:dyDescent="0.25">
      <c r="A6" t="s">
        <v>10</v>
      </c>
      <c r="B6">
        <v>2017</v>
      </c>
      <c r="C6" t="s">
        <v>15</v>
      </c>
      <c r="D6" t="str">
        <f t="shared" si="0"/>
        <v>2017-12</v>
      </c>
      <c r="E6">
        <v>4.0529000000000002</v>
      </c>
      <c r="F6" t="str">
        <f t="shared" si="1"/>
        <v>12</v>
      </c>
    </row>
    <row r="7" spans="1:6" x14ac:dyDescent="0.25">
      <c r="A7" t="s">
        <v>10</v>
      </c>
      <c r="B7">
        <v>2017</v>
      </c>
      <c r="C7" t="s">
        <v>16</v>
      </c>
      <c r="D7" t="str">
        <f t="shared" si="0"/>
        <v>2017-10</v>
      </c>
      <c r="E7">
        <v>3.9676999999999998</v>
      </c>
      <c r="F7" t="str">
        <f t="shared" si="1"/>
        <v>10</v>
      </c>
    </row>
    <row r="8" spans="1:6" x14ac:dyDescent="0.25">
      <c r="A8" t="s">
        <v>10</v>
      </c>
      <c r="B8">
        <v>2018</v>
      </c>
      <c r="C8" t="s">
        <v>17</v>
      </c>
      <c r="D8" t="str">
        <f t="shared" si="0"/>
        <v>2018-01</v>
      </c>
      <c r="E8">
        <v>4.3379000000000003</v>
      </c>
      <c r="F8" t="str">
        <f t="shared" si="1"/>
        <v>01</v>
      </c>
    </row>
    <row r="9" spans="1:6" x14ac:dyDescent="0.25">
      <c r="A9" t="s">
        <v>10</v>
      </c>
      <c r="B9">
        <v>2018</v>
      </c>
      <c r="C9" t="s">
        <v>18</v>
      </c>
      <c r="D9" t="str">
        <f t="shared" si="0"/>
        <v>2018-02</v>
      </c>
      <c r="E9">
        <v>4.5567000000000002</v>
      </c>
      <c r="F9" t="str">
        <f t="shared" si="1"/>
        <v>02</v>
      </c>
    </row>
    <row r="10" spans="1:6" x14ac:dyDescent="0.25">
      <c r="A10" t="s">
        <v>10</v>
      </c>
      <c r="B10">
        <v>2018</v>
      </c>
      <c r="C10" t="s">
        <v>19</v>
      </c>
      <c r="D10" t="str">
        <f t="shared" si="0"/>
        <v>2018-03</v>
      </c>
      <c r="E10">
        <v>3.8881999999999999</v>
      </c>
      <c r="F10" t="str">
        <f t="shared" si="1"/>
        <v>03</v>
      </c>
    </row>
    <row r="11" spans="1:6" x14ac:dyDescent="0.25">
      <c r="A11" t="s">
        <v>10</v>
      </c>
      <c r="B11">
        <v>2018</v>
      </c>
      <c r="C11" t="s">
        <v>20</v>
      </c>
      <c r="D11" t="str">
        <f t="shared" si="0"/>
        <v>2018-04</v>
      </c>
      <c r="E11">
        <v>4.1321000000000003</v>
      </c>
      <c r="F11" t="str">
        <f t="shared" si="1"/>
        <v>04</v>
      </c>
    </row>
    <row r="12" spans="1:6" x14ac:dyDescent="0.25">
      <c r="A12" t="s">
        <v>10</v>
      </c>
      <c r="B12">
        <v>2018</v>
      </c>
      <c r="C12" t="s">
        <v>21</v>
      </c>
      <c r="D12" t="str">
        <f t="shared" si="0"/>
        <v>2018-05</v>
      </c>
      <c r="E12">
        <v>4.0228000000000002</v>
      </c>
      <c r="F12" t="str">
        <f t="shared" si="1"/>
        <v>05</v>
      </c>
    </row>
    <row r="13" spans="1:6" x14ac:dyDescent="0.25">
      <c r="A13" t="s">
        <v>10</v>
      </c>
      <c r="B13">
        <v>2018</v>
      </c>
      <c r="C13" t="s">
        <v>22</v>
      </c>
      <c r="D13" t="str">
        <f t="shared" si="0"/>
        <v>2018-06</v>
      </c>
      <c r="E13">
        <v>3.8824000000000001</v>
      </c>
      <c r="F13" t="str">
        <f t="shared" si="1"/>
        <v>06</v>
      </c>
    </row>
    <row r="14" spans="1:6" x14ac:dyDescent="0.25">
      <c r="A14" t="s">
        <v>10</v>
      </c>
      <c r="B14">
        <v>2018</v>
      </c>
      <c r="C14" t="s">
        <v>11</v>
      </c>
      <c r="D14" t="str">
        <f t="shared" si="0"/>
        <v>2018-07</v>
      </c>
      <c r="E14">
        <v>4.0900999999999996</v>
      </c>
      <c r="F14" t="str">
        <f t="shared" si="1"/>
        <v>07</v>
      </c>
    </row>
    <row r="15" spans="1:6" x14ac:dyDescent="0.25">
      <c r="A15" t="s">
        <v>10</v>
      </c>
      <c r="B15">
        <v>2018</v>
      </c>
      <c r="C15" t="s">
        <v>14</v>
      </c>
      <c r="D15" t="str">
        <f t="shared" si="0"/>
        <v>2018-08</v>
      </c>
      <c r="E15">
        <v>4.1336000000000004</v>
      </c>
      <c r="F15" t="str">
        <f t="shared" si="1"/>
        <v>08</v>
      </c>
    </row>
    <row r="16" spans="1:6" x14ac:dyDescent="0.25">
      <c r="A16" t="s">
        <v>10</v>
      </c>
      <c r="B16">
        <v>2018</v>
      </c>
      <c r="C16" t="s">
        <v>13</v>
      </c>
      <c r="D16" t="str">
        <f t="shared" si="0"/>
        <v>2018-09</v>
      </c>
      <c r="E16">
        <v>4.3292000000000002</v>
      </c>
      <c r="F16" t="str">
        <f t="shared" si="1"/>
        <v>09</v>
      </c>
    </row>
    <row r="17" spans="1:6" x14ac:dyDescent="0.25">
      <c r="A17" t="s">
        <v>10</v>
      </c>
      <c r="B17">
        <v>2018</v>
      </c>
      <c r="C17" t="s">
        <v>16</v>
      </c>
      <c r="D17" t="str">
        <f t="shared" si="0"/>
        <v>2018-10</v>
      </c>
      <c r="E17">
        <v>3.6589999999999998</v>
      </c>
      <c r="F17" t="str">
        <f t="shared" si="1"/>
        <v>10</v>
      </c>
    </row>
    <row r="18" spans="1:6" x14ac:dyDescent="0.25">
      <c r="A18" t="s">
        <v>10</v>
      </c>
      <c r="B18">
        <v>2018</v>
      </c>
      <c r="C18" t="s">
        <v>12</v>
      </c>
      <c r="D18" t="str">
        <f t="shared" si="0"/>
        <v>2018-11</v>
      </c>
      <c r="E18">
        <v>3.8866000000000001</v>
      </c>
      <c r="F18" t="str">
        <f t="shared" si="1"/>
        <v>11</v>
      </c>
    </row>
    <row r="19" spans="1:6" x14ac:dyDescent="0.25">
      <c r="A19" t="s">
        <v>10</v>
      </c>
      <c r="B19">
        <v>2018</v>
      </c>
      <c r="C19" t="s">
        <v>15</v>
      </c>
      <c r="D19" t="str">
        <f t="shared" si="0"/>
        <v>2018-12</v>
      </c>
      <c r="E19">
        <v>4.6005000000000003</v>
      </c>
      <c r="F19" t="str">
        <f t="shared" si="1"/>
        <v>12</v>
      </c>
    </row>
    <row r="20" spans="1:6" x14ac:dyDescent="0.25">
      <c r="A20" t="s">
        <v>10</v>
      </c>
      <c r="B20">
        <v>2019</v>
      </c>
      <c r="C20" t="s">
        <v>17</v>
      </c>
      <c r="D20" t="str">
        <f t="shared" si="0"/>
        <v>2019-01</v>
      </c>
      <c r="E20">
        <v>4.3749000000000002</v>
      </c>
      <c r="F20" t="str">
        <f t="shared" si="1"/>
        <v>01</v>
      </c>
    </row>
    <row r="21" spans="1:6" x14ac:dyDescent="0.25">
      <c r="A21" t="s">
        <v>10</v>
      </c>
      <c r="B21">
        <v>2019</v>
      </c>
      <c r="C21" t="s">
        <v>18</v>
      </c>
      <c r="D21" t="str">
        <f t="shared" si="0"/>
        <v>2019-02</v>
      </c>
      <c r="E21">
        <v>3.8203999999999998</v>
      </c>
      <c r="F21" t="str">
        <f t="shared" si="1"/>
        <v>02</v>
      </c>
    </row>
    <row r="22" spans="1:6" x14ac:dyDescent="0.25">
      <c r="A22" t="s">
        <v>10</v>
      </c>
      <c r="B22">
        <v>2019</v>
      </c>
      <c r="C22" t="s">
        <v>19</v>
      </c>
      <c r="D22" t="str">
        <f t="shared" si="0"/>
        <v>2019-03</v>
      </c>
      <c r="E22">
        <v>3.1469</v>
      </c>
      <c r="F22" t="str">
        <f t="shared" si="1"/>
        <v>03</v>
      </c>
    </row>
    <row r="23" spans="1:6" x14ac:dyDescent="0.25">
      <c r="A23" t="s">
        <v>10</v>
      </c>
      <c r="B23">
        <v>2019</v>
      </c>
      <c r="C23" t="s">
        <v>20</v>
      </c>
      <c r="D23" t="str">
        <f t="shared" si="0"/>
        <v>2019-04</v>
      </c>
      <c r="E23">
        <v>2.8805999999999998</v>
      </c>
      <c r="F23" t="str">
        <f t="shared" si="1"/>
        <v>04</v>
      </c>
    </row>
    <row r="24" spans="1:6" x14ac:dyDescent="0.25">
      <c r="A24" t="s">
        <v>10</v>
      </c>
      <c r="B24">
        <v>2019</v>
      </c>
      <c r="C24" t="s">
        <v>21</v>
      </c>
      <c r="D24" t="str">
        <f t="shared" si="0"/>
        <v>2019-05</v>
      </c>
      <c r="E24">
        <v>3.0013999999999998</v>
      </c>
      <c r="F24" t="str">
        <f t="shared" si="1"/>
        <v>05</v>
      </c>
    </row>
    <row r="25" spans="1:6" x14ac:dyDescent="0.25">
      <c r="A25" t="s">
        <v>10</v>
      </c>
      <c r="B25">
        <v>2019</v>
      </c>
      <c r="C25" t="s">
        <v>22</v>
      </c>
      <c r="D25" t="str">
        <f t="shared" si="0"/>
        <v>2019-06</v>
      </c>
      <c r="E25">
        <v>2.7825000000000002</v>
      </c>
      <c r="F25" t="str">
        <f t="shared" si="1"/>
        <v>06</v>
      </c>
    </row>
    <row r="26" spans="1:6" x14ac:dyDescent="0.25">
      <c r="A26" t="s">
        <v>10</v>
      </c>
      <c r="B26">
        <v>2019</v>
      </c>
      <c r="C26" t="s">
        <v>11</v>
      </c>
      <c r="D26" t="str">
        <f t="shared" si="0"/>
        <v>2019-07</v>
      </c>
      <c r="E26">
        <v>2.6236000000000002</v>
      </c>
      <c r="F26" t="str">
        <f t="shared" si="1"/>
        <v>07</v>
      </c>
    </row>
    <row r="27" spans="1:6" x14ac:dyDescent="0.25">
      <c r="A27" t="s">
        <v>10</v>
      </c>
      <c r="B27">
        <v>2019</v>
      </c>
      <c r="C27" t="s">
        <v>14</v>
      </c>
      <c r="D27" t="str">
        <f t="shared" si="0"/>
        <v>2019-08</v>
      </c>
      <c r="E27">
        <v>2.8504999999999998</v>
      </c>
      <c r="F27" t="str">
        <f t="shared" si="1"/>
        <v>08</v>
      </c>
    </row>
    <row r="28" spans="1:6" x14ac:dyDescent="0.25">
      <c r="A28" t="s">
        <v>10</v>
      </c>
      <c r="B28">
        <v>2019</v>
      </c>
      <c r="C28" t="s">
        <v>13</v>
      </c>
      <c r="D28" t="str">
        <f t="shared" si="0"/>
        <v>2019-09</v>
      </c>
      <c r="E28">
        <v>3.2425000000000002</v>
      </c>
      <c r="F28" t="str">
        <f t="shared" si="1"/>
        <v>09</v>
      </c>
    </row>
    <row r="29" spans="1:6" x14ac:dyDescent="0.25">
      <c r="A29" t="s">
        <v>10</v>
      </c>
      <c r="B29">
        <v>2019</v>
      </c>
      <c r="C29" t="s">
        <v>16</v>
      </c>
      <c r="D29" t="str">
        <f t="shared" si="0"/>
        <v>2019-10</v>
      </c>
      <c r="E29">
        <v>3.1577000000000002</v>
      </c>
      <c r="F29" t="str">
        <f t="shared" si="1"/>
        <v>10</v>
      </c>
    </row>
    <row r="30" spans="1:6" x14ac:dyDescent="0.25">
      <c r="A30" t="s">
        <v>10</v>
      </c>
      <c r="B30">
        <v>2019</v>
      </c>
      <c r="C30" t="s">
        <v>12</v>
      </c>
      <c r="D30" t="str">
        <f t="shared" si="0"/>
        <v>2019-11</v>
      </c>
      <c r="E30">
        <v>3.1535000000000002</v>
      </c>
      <c r="F30" t="str">
        <f t="shared" si="1"/>
        <v>11</v>
      </c>
    </row>
    <row r="31" spans="1:6" x14ac:dyDescent="0.25">
      <c r="A31" t="s">
        <v>10</v>
      </c>
      <c r="B31">
        <v>2019</v>
      </c>
      <c r="C31" t="s">
        <v>15</v>
      </c>
      <c r="D31" t="str">
        <f t="shared" si="0"/>
        <v>2019-12</v>
      </c>
      <c r="E31">
        <v>3.1898</v>
      </c>
      <c r="F31" t="str">
        <f t="shared" si="1"/>
        <v>12</v>
      </c>
    </row>
    <row r="32" spans="1:6" x14ac:dyDescent="0.25">
      <c r="A32" t="s">
        <v>10</v>
      </c>
      <c r="B32">
        <v>2020</v>
      </c>
      <c r="C32" t="s">
        <v>17</v>
      </c>
      <c r="D32" t="str">
        <f t="shared" si="0"/>
        <v>2020-01</v>
      </c>
      <c r="E32">
        <v>2.9203000000000001</v>
      </c>
      <c r="F32" t="str">
        <f t="shared" si="1"/>
        <v>01</v>
      </c>
    </row>
    <row r="33" spans="1:6" x14ac:dyDescent="0.25">
      <c r="A33" t="s">
        <v>10</v>
      </c>
      <c r="B33">
        <v>2020</v>
      </c>
      <c r="C33" t="s">
        <v>18</v>
      </c>
      <c r="D33" t="str">
        <f t="shared" si="0"/>
        <v>2020-02</v>
      </c>
      <c r="E33">
        <v>2.7130999999999998</v>
      </c>
      <c r="F33" t="str">
        <f t="shared" si="1"/>
        <v>02</v>
      </c>
    </row>
    <row r="34" spans="1:6" x14ac:dyDescent="0.25">
      <c r="A34" t="s">
        <v>10</v>
      </c>
      <c r="B34">
        <v>2020</v>
      </c>
      <c r="C34" t="s">
        <v>19</v>
      </c>
      <c r="D34" t="str">
        <f t="shared" si="0"/>
        <v>2020-03</v>
      </c>
      <c r="E34">
        <v>2.2193000000000001</v>
      </c>
      <c r="F34" t="str">
        <f t="shared" si="1"/>
        <v>03</v>
      </c>
    </row>
    <row r="35" spans="1:6" x14ac:dyDescent="0.25">
      <c r="A35" t="s">
        <v>10</v>
      </c>
      <c r="B35">
        <v>2020</v>
      </c>
      <c r="C35" t="s">
        <v>20</v>
      </c>
      <c r="D35" t="str">
        <f t="shared" si="0"/>
        <v>2020-04</v>
      </c>
      <c r="E35">
        <v>2.1299000000000001</v>
      </c>
      <c r="F35" t="str">
        <f t="shared" si="1"/>
        <v>04</v>
      </c>
    </row>
    <row r="36" spans="1:6" x14ac:dyDescent="0.25">
      <c r="A36" t="s">
        <v>23</v>
      </c>
      <c r="B36">
        <v>2018</v>
      </c>
      <c r="C36" t="s">
        <v>18</v>
      </c>
      <c r="D36" t="str">
        <f t="shared" si="0"/>
        <v>2018-02</v>
      </c>
      <c r="E36">
        <v>6.0582000000000003</v>
      </c>
      <c r="F36" t="str">
        <f t="shared" si="1"/>
        <v>02</v>
      </c>
    </row>
    <row r="37" spans="1:6" x14ac:dyDescent="0.25">
      <c r="A37" t="s">
        <v>23</v>
      </c>
      <c r="B37">
        <v>2018</v>
      </c>
      <c r="C37" t="s">
        <v>19</v>
      </c>
      <c r="D37" t="str">
        <f t="shared" si="0"/>
        <v>2018-03</v>
      </c>
      <c r="E37">
        <v>5.6809000000000003</v>
      </c>
      <c r="F37" t="str">
        <f t="shared" si="1"/>
        <v>03</v>
      </c>
    </row>
    <row r="38" spans="1:6" x14ac:dyDescent="0.25">
      <c r="A38" t="s">
        <v>23</v>
      </c>
      <c r="B38">
        <v>2018</v>
      </c>
      <c r="C38" t="s">
        <v>20</v>
      </c>
      <c r="D38" t="str">
        <f t="shared" si="0"/>
        <v>2018-04</v>
      </c>
      <c r="E38">
        <v>4.7771999999999997</v>
      </c>
      <c r="F38" t="str">
        <f t="shared" si="1"/>
        <v>04</v>
      </c>
    </row>
    <row r="39" spans="1:6" x14ac:dyDescent="0.25">
      <c r="A39" t="s">
        <v>23</v>
      </c>
      <c r="B39">
        <v>2018</v>
      </c>
      <c r="C39" t="s">
        <v>21</v>
      </c>
      <c r="D39" t="str">
        <f t="shared" si="0"/>
        <v>2018-05</v>
      </c>
      <c r="E39">
        <v>4.6665000000000001</v>
      </c>
      <c r="F39" t="str">
        <f t="shared" si="1"/>
        <v>05</v>
      </c>
    </row>
    <row r="40" spans="1:6" x14ac:dyDescent="0.25">
      <c r="A40" t="s">
        <v>23</v>
      </c>
      <c r="B40">
        <v>2018</v>
      </c>
      <c r="C40" t="s">
        <v>22</v>
      </c>
      <c r="D40" t="str">
        <f t="shared" si="0"/>
        <v>2018-06</v>
      </c>
      <c r="E40">
        <v>4.2984999999999998</v>
      </c>
      <c r="F40" t="str">
        <f t="shared" si="1"/>
        <v>06</v>
      </c>
    </row>
    <row r="41" spans="1:6" x14ac:dyDescent="0.25">
      <c r="A41" t="s">
        <v>23</v>
      </c>
      <c r="B41">
        <v>2018</v>
      </c>
      <c r="C41" t="s">
        <v>11</v>
      </c>
      <c r="D41" t="str">
        <f t="shared" si="0"/>
        <v>2018-07</v>
      </c>
      <c r="E41">
        <v>6.4063999999999997</v>
      </c>
      <c r="F41" t="str">
        <f t="shared" si="1"/>
        <v>07</v>
      </c>
    </row>
    <row r="42" spans="1:6" x14ac:dyDescent="0.25">
      <c r="A42" t="s">
        <v>23</v>
      </c>
      <c r="B42">
        <v>2018</v>
      </c>
      <c r="C42" t="s">
        <v>14</v>
      </c>
      <c r="D42" t="str">
        <f t="shared" si="0"/>
        <v>2018-08</v>
      </c>
      <c r="E42">
        <v>5.7320000000000002</v>
      </c>
      <c r="F42" t="str">
        <f t="shared" si="1"/>
        <v>08</v>
      </c>
    </row>
    <row r="43" spans="1:6" x14ac:dyDescent="0.25">
      <c r="A43" t="s">
        <v>23</v>
      </c>
      <c r="B43">
        <v>2018</v>
      </c>
      <c r="C43" t="s">
        <v>13</v>
      </c>
      <c r="D43" t="str">
        <f t="shared" si="0"/>
        <v>2018-09</v>
      </c>
      <c r="E43">
        <v>4.5796999999999999</v>
      </c>
      <c r="F43" t="str">
        <f t="shared" si="1"/>
        <v>09</v>
      </c>
    </row>
    <row r="44" spans="1:6" x14ac:dyDescent="0.25">
      <c r="A44" t="s">
        <v>23</v>
      </c>
      <c r="B44">
        <v>2018</v>
      </c>
      <c r="C44" t="s">
        <v>16</v>
      </c>
      <c r="D44" t="str">
        <f t="shared" si="0"/>
        <v>2018-10</v>
      </c>
      <c r="E44">
        <v>2.3231000000000002</v>
      </c>
      <c r="F44" t="str">
        <f t="shared" si="1"/>
        <v>10</v>
      </c>
    </row>
    <row r="45" spans="1:6" x14ac:dyDescent="0.25">
      <c r="A45" t="s">
        <v>23</v>
      </c>
      <c r="B45">
        <v>2018</v>
      </c>
      <c r="C45" t="s">
        <v>12</v>
      </c>
      <c r="D45" t="str">
        <f t="shared" si="0"/>
        <v>2018-11</v>
      </c>
      <c r="E45">
        <v>2.4758</v>
      </c>
      <c r="F45" t="str">
        <f t="shared" si="1"/>
        <v>11</v>
      </c>
    </row>
    <row r="46" spans="1:6" x14ac:dyDescent="0.25">
      <c r="A46" t="s">
        <v>23</v>
      </c>
      <c r="B46">
        <v>2018</v>
      </c>
      <c r="C46" t="s">
        <v>15</v>
      </c>
      <c r="D46" t="str">
        <f t="shared" si="0"/>
        <v>2018-12</v>
      </c>
      <c r="E46">
        <v>2.2650000000000001</v>
      </c>
      <c r="F46" t="str">
        <f t="shared" si="1"/>
        <v>12</v>
      </c>
    </row>
    <row r="47" spans="1:6" x14ac:dyDescent="0.25">
      <c r="A47" t="s">
        <v>23</v>
      </c>
      <c r="B47">
        <v>2019</v>
      </c>
      <c r="C47" t="s">
        <v>17</v>
      </c>
      <c r="D47" t="str">
        <f t="shared" si="0"/>
        <v>2019-01</v>
      </c>
      <c r="E47">
        <v>3.0356000000000001</v>
      </c>
      <c r="F47" t="str">
        <f t="shared" si="1"/>
        <v>01</v>
      </c>
    </row>
    <row r="48" spans="1:6" x14ac:dyDescent="0.25">
      <c r="A48" t="s">
        <v>23</v>
      </c>
      <c r="B48">
        <v>2019</v>
      </c>
      <c r="C48" t="s">
        <v>18</v>
      </c>
      <c r="D48" t="str">
        <f t="shared" si="0"/>
        <v>2019-02</v>
      </c>
      <c r="E48">
        <v>3.7376999999999998</v>
      </c>
      <c r="F48" t="str">
        <f t="shared" si="1"/>
        <v>02</v>
      </c>
    </row>
    <row r="49" spans="1:6" x14ac:dyDescent="0.25">
      <c r="A49" t="s">
        <v>23</v>
      </c>
      <c r="B49">
        <v>2019</v>
      </c>
      <c r="C49" t="s">
        <v>19</v>
      </c>
      <c r="D49" t="str">
        <f t="shared" si="0"/>
        <v>2019-03</v>
      </c>
      <c r="E49">
        <v>1.9217</v>
      </c>
      <c r="F49" t="str">
        <f t="shared" si="1"/>
        <v>03</v>
      </c>
    </row>
    <row r="50" spans="1:6" x14ac:dyDescent="0.25">
      <c r="A50" t="s">
        <v>23</v>
      </c>
      <c r="B50">
        <v>2019</v>
      </c>
      <c r="C50" t="s">
        <v>20</v>
      </c>
      <c r="D50" t="str">
        <f t="shared" si="0"/>
        <v>2019-04</v>
      </c>
      <c r="E50">
        <v>1.2696000000000001</v>
      </c>
      <c r="F50" t="str">
        <f t="shared" si="1"/>
        <v>04</v>
      </c>
    </row>
    <row r="51" spans="1:6" x14ac:dyDescent="0.25">
      <c r="A51" t="s">
        <v>23</v>
      </c>
      <c r="B51">
        <v>2019</v>
      </c>
      <c r="C51" t="s">
        <v>21</v>
      </c>
      <c r="D51" t="str">
        <f t="shared" si="0"/>
        <v>2019-05</v>
      </c>
      <c r="E51">
        <v>1.0538000000000001</v>
      </c>
      <c r="F51" t="str">
        <f t="shared" si="1"/>
        <v>05</v>
      </c>
    </row>
    <row r="52" spans="1:6" x14ac:dyDescent="0.25">
      <c r="A52" t="s">
        <v>23</v>
      </c>
      <c r="B52">
        <v>2019</v>
      </c>
      <c r="C52" t="s">
        <v>22</v>
      </c>
      <c r="D52" t="str">
        <f t="shared" si="0"/>
        <v>2019-06</v>
      </c>
      <c r="E52">
        <v>0.89480000000000004</v>
      </c>
      <c r="F52" t="str">
        <f t="shared" si="1"/>
        <v>06</v>
      </c>
    </row>
    <row r="53" spans="1:6" x14ac:dyDescent="0.25">
      <c r="A53" t="s">
        <v>23</v>
      </c>
      <c r="B53">
        <v>2019</v>
      </c>
      <c r="C53" t="s">
        <v>11</v>
      </c>
      <c r="D53" t="str">
        <f t="shared" si="0"/>
        <v>2019-07</v>
      </c>
      <c r="E53">
        <v>1.4361999999999999</v>
      </c>
      <c r="F53" t="str">
        <f t="shared" si="1"/>
        <v>07</v>
      </c>
    </row>
    <row r="54" spans="1:6" x14ac:dyDescent="0.25">
      <c r="A54" t="s">
        <v>23</v>
      </c>
      <c r="B54">
        <v>2019</v>
      </c>
      <c r="C54" t="s">
        <v>14</v>
      </c>
      <c r="D54" t="str">
        <f t="shared" si="0"/>
        <v>2019-08</v>
      </c>
      <c r="E54">
        <v>1.7632000000000001</v>
      </c>
      <c r="F54" t="str">
        <f t="shared" si="1"/>
        <v>08</v>
      </c>
    </row>
    <row r="55" spans="1:6" x14ac:dyDescent="0.25">
      <c r="A55" t="s">
        <v>23</v>
      </c>
      <c r="B55">
        <v>2019</v>
      </c>
      <c r="C55" t="s">
        <v>13</v>
      </c>
      <c r="D55" t="str">
        <f t="shared" si="0"/>
        <v>2019-09</v>
      </c>
      <c r="E55">
        <v>2.3096999999999999</v>
      </c>
      <c r="F55" t="str">
        <f t="shared" si="1"/>
        <v>09</v>
      </c>
    </row>
    <row r="56" spans="1:6" x14ac:dyDescent="0.25">
      <c r="A56" t="s">
        <v>23</v>
      </c>
      <c r="B56">
        <v>2019</v>
      </c>
      <c r="C56" t="s">
        <v>16</v>
      </c>
      <c r="D56" t="str">
        <f t="shared" si="0"/>
        <v>2019-10</v>
      </c>
      <c r="E56">
        <v>1.8947000000000001</v>
      </c>
      <c r="F56" t="str">
        <f t="shared" si="1"/>
        <v>10</v>
      </c>
    </row>
    <row r="57" spans="1:6" x14ac:dyDescent="0.25">
      <c r="A57" t="s">
        <v>23</v>
      </c>
      <c r="B57">
        <v>2019</v>
      </c>
      <c r="C57" t="s">
        <v>12</v>
      </c>
      <c r="D57" t="str">
        <f t="shared" si="0"/>
        <v>2019-11</v>
      </c>
      <c r="E57">
        <v>2.2948</v>
      </c>
      <c r="F57" t="str">
        <f t="shared" si="1"/>
        <v>11</v>
      </c>
    </row>
    <row r="58" spans="1:6" x14ac:dyDescent="0.25">
      <c r="A58" t="s">
        <v>23</v>
      </c>
      <c r="B58">
        <v>2019</v>
      </c>
      <c r="C58" t="s">
        <v>15</v>
      </c>
      <c r="D58" t="str">
        <f t="shared" si="0"/>
        <v>2019-12</v>
      </c>
      <c r="E58">
        <v>2.6861999999999999</v>
      </c>
      <c r="F58" t="str">
        <f t="shared" si="1"/>
        <v>12</v>
      </c>
    </row>
    <row r="59" spans="1:6" x14ac:dyDescent="0.25">
      <c r="A59" t="s">
        <v>23</v>
      </c>
      <c r="B59">
        <v>2020</v>
      </c>
      <c r="C59" t="s">
        <v>17</v>
      </c>
      <c r="D59" t="str">
        <f t="shared" si="0"/>
        <v>2020-01</v>
      </c>
      <c r="E59">
        <v>2.1421999999999999</v>
      </c>
      <c r="F59" t="str">
        <f t="shared" si="1"/>
        <v>01</v>
      </c>
    </row>
    <row r="60" spans="1:6" x14ac:dyDescent="0.25">
      <c r="A60" t="s">
        <v>23</v>
      </c>
      <c r="B60">
        <v>2020</v>
      </c>
      <c r="C60" t="s">
        <v>18</v>
      </c>
      <c r="D60" t="str">
        <f t="shared" si="0"/>
        <v>2020-02</v>
      </c>
      <c r="E60">
        <v>1.5451999999999999</v>
      </c>
      <c r="F60" t="str">
        <f t="shared" si="1"/>
        <v>02</v>
      </c>
    </row>
    <row r="61" spans="1:6" x14ac:dyDescent="0.25">
      <c r="A61" t="s">
        <v>23</v>
      </c>
      <c r="B61">
        <v>2020</v>
      </c>
      <c r="C61" t="s">
        <v>19</v>
      </c>
      <c r="D61" t="str">
        <f t="shared" si="0"/>
        <v>2020-03</v>
      </c>
      <c r="E61">
        <v>1.169</v>
      </c>
      <c r="F61" t="str">
        <f t="shared" si="1"/>
        <v>03</v>
      </c>
    </row>
    <row r="62" spans="1:6" x14ac:dyDescent="0.25">
      <c r="A62" t="s">
        <v>23</v>
      </c>
      <c r="B62">
        <v>2020</v>
      </c>
      <c r="C62" t="s">
        <v>20</v>
      </c>
      <c r="D62" t="str">
        <f t="shared" si="0"/>
        <v>2020-04</v>
      </c>
      <c r="E62">
        <v>1.0462</v>
      </c>
      <c r="F62" t="str">
        <f t="shared" si="1"/>
        <v>04</v>
      </c>
    </row>
    <row r="63" spans="1:6" x14ac:dyDescent="0.25">
      <c r="A63" t="s">
        <v>25</v>
      </c>
      <c r="B63">
        <v>2018</v>
      </c>
      <c r="C63" t="s">
        <v>18</v>
      </c>
      <c r="D63" t="str">
        <f t="shared" si="0"/>
        <v>2018-02</v>
      </c>
      <c r="E63">
        <v>4.5140000000000002</v>
      </c>
      <c r="F63" t="str">
        <f t="shared" si="1"/>
        <v>02</v>
      </c>
    </row>
    <row r="64" spans="1:6" x14ac:dyDescent="0.25">
      <c r="A64" t="s">
        <v>25</v>
      </c>
      <c r="B64">
        <v>2018</v>
      </c>
      <c r="C64" t="s">
        <v>19</v>
      </c>
      <c r="D64" t="str">
        <f t="shared" si="0"/>
        <v>2018-03</v>
      </c>
      <c r="E64">
        <v>3.8915000000000002</v>
      </c>
      <c r="F64" t="str">
        <f t="shared" si="1"/>
        <v>03</v>
      </c>
    </row>
    <row r="65" spans="1:6" x14ac:dyDescent="0.25">
      <c r="A65" t="s">
        <v>25</v>
      </c>
      <c r="B65">
        <v>2018</v>
      </c>
      <c r="C65" t="s">
        <v>20</v>
      </c>
      <c r="D65" t="str">
        <f t="shared" si="0"/>
        <v>2018-04</v>
      </c>
      <c r="E65">
        <v>4.2786</v>
      </c>
      <c r="F65" t="str">
        <f t="shared" si="1"/>
        <v>04</v>
      </c>
    </row>
    <row r="66" spans="1:6" x14ac:dyDescent="0.25">
      <c r="A66" t="s">
        <v>25</v>
      </c>
      <c r="B66">
        <v>2018</v>
      </c>
      <c r="C66" t="s">
        <v>21</v>
      </c>
      <c r="D66" t="str">
        <f t="shared" si="0"/>
        <v>2018-05</v>
      </c>
      <c r="E66">
        <v>3.7801999999999998</v>
      </c>
      <c r="F66" t="str">
        <f t="shared" si="1"/>
        <v>05</v>
      </c>
    </row>
    <row r="67" spans="1:6" x14ac:dyDescent="0.25">
      <c r="A67" t="s">
        <v>25</v>
      </c>
      <c r="B67">
        <v>2018</v>
      </c>
      <c r="C67" t="s">
        <v>22</v>
      </c>
      <c r="D67" t="str">
        <f t="shared" ref="D67:D130" si="2">CONCATENATE(B67,"-",F67)</f>
        <v>2018-06</v>
      </c>
      <c r="E67">
        <v>3.9582000000000002</v>
      </c>
      <c r="F67" t="str">
        <f t="shared" ref="F67:F130" si="3">IF(C67="Enero","01",IF(C67="Febrero","02",IF(C67="Marzo","03",IF(C67="Abril","04",IF(C67="Mayo","05",IF(C67="Junio","06",IF(C67="Julio","07",IF(C67="Agosto","08",IF(C67="Septiembre","09",IF(C67="Octubre","10",IF(C67="Noviembre","11",IF(C67="Diciembre","12"," "))))))))))))</f>
        <v>06</v>
      </c>
    </row>
    <row r="68" spans="1:6" x14ac:dyDescent="0.25">
      <c r="A68" t="s">
        <v>25</v>
      </c>
      <c r="B68">
        <v>2018</v>
      </c>
      <c r="C68" t="s">
        <v>11</v>
      </c>
      <c r="D68" t="str">
        <f t="shared" si="2"/>
        <v>2018-07</v>
      </c>
      <c r="E68">
        <v>3.9361000000000002</v>
      </c>
      <c r="F68" t="str">
        <f t="shared" si="3"/>
        <v>07</v>
      </c>
    </row>
    <row r="69" spans="1:6" x14ac:dyDescent="0.25">
      <c r="A69" t="s">
        <v>25</v>
      </c>
      <c r="B69">
        <v>2018</v>
      </c>
      <c r="C69" t="s">
        <v>14</v>
      </c>
      <c r="D69" t="str">
        <f t="shared" si="2"/>
        <v>2018-08</v>
      </c>
      <c r="E69">
        <v>4.0884</v>
      </c>
      <c r="F69" t="str">
        <f t="shared" si="3"/>
        <v>08</v>
      </c>
    </row>
    <row r="70" spans="1:6" x14ac:dyDescent="0.25">
      <c r="A70" t="s">
        <v>25</v>
      </c>
      <c r="B70">
        <v>2018</v>
      </c>
      <c r="C70" t="s">
        <v>13</v>
      </c>
      <c r="D70" t="str">
        <f t="shared" si="2"/>
        <v>2018-09</v>
      </c>
      <c r="E70">
        <v>4.2861000000000002</v>
      </c>
      <c r="F70" t="str">
        <f t="shared" si="3"/>
        <v>09</v>
      </c>
    </row>
    <row r="71" spans="1:6" x14ac:dyDescent="0.25">
      <c r="A71" t="s">
        <v>25</v>
      </c>
      <c r="B71">
        <v>2018</v>
      </c>
      <c r="C71" t="s">
        <v>16</v>
      </c>
      <c r="D71" t="str">
        <f t="shared" si="2"/>
        <v>2018-10</v>
      </c>
      <c r="E71">
        <v>2.7408999999999999</v>
      </c>
      <c r="F71" t="str">
        <f t="shared" si="3"/>
        <v>10</v>
      </c>
    </row>
    <row r="72" spans="1:6" x14ac:dyDescent="0.25">
      <c r="A72" t="s">
        <v>25</v>
      </c>
      <c r="B72">
        <v>2018</v>
      </c>
      <c r="C72" t="s">
        <v>12</v>
      </c>
      <c r="D72" t="str">
        <f t="shared" si="2"/>
        <v>2018-11</v>
      </c>
      <c r="E72">
        <v>3.1737000000000002</v>
      </c>
      <c r="F72" t="str">
        <f t="shared" si="3"/>
        <v>11</v>
      </c>
    </row>
    <row r="73" spans="1:6" x14ac:dyDescent="0.25">
      <c r="A73" t="s">
        <v>25</v>
      </c>
      <c r="B73">
        <v>2018</v>
      </c>
      <c r="C73" t="s">
        <v>15</v>
      </c>
      <c r="D73" t="str">
        <f t="shared" si="2"/>
        <v>2018-12</v>
      </c>
      <c r="E73">
        <v>3.3231000000000002</v>
      </c>
      <c r="F73" t="str">
        <f t="shared" si="3"/>
        <v>12</v>
      </c>
    </row>
    <row r="74" spans="1:6" x14ac:dyDescent="0.25">
      <c r="A74" t="s">
        <v>25</v>
      </c>
      <c r="B74">
        <v>2019</v>
      </c>
      <c r="C74" t="s">
        <v>17</v>
      </c>
      <c r="D74" t="str">
        <f t="shared" si="2"/>
        <v>2019-01</v>
      </c>
      <c r="E74">
        <v>3.7997999999999998</v>
      </c>
      <c r="F74" t="str">
        <f t="shared" si="3"/>
        <v>01</v>
      </c>
    </row>
    <row r="75" spans="1:6" x14ac:dyDescent="0.25">
      <c r="A75" t="s">
        <v>25</v>
      </c>
      <c r="B75">
        <v>2019</v>
      </c>
      <c r="C75" t="s">
        <v>18</v>
      </c>
      <c r="D75" t="str">
        <f t="shared" si="2"/>
        <v>2019-02</v>
      </c>
      <c r="E75">
        <v>2.4281999999999999</v>
      </c>
      <c r="F75" t="str">
        <f t="shared" si="3"/>
        <v>02</v>
      </c>
    </row>
    <row r="76" spans="1:6" x14ac:dyDescent="0.25">
      <c r="A76" t="s">
        <v>25</v>
      </c>
      <c r="B76">
        <v>2019</v>
      </c>
      <c r="C76" t="s">
        <v>19</v>
      </c>
      <c r="D76" t="str">
        <f t="shared" si="2"/>
        <v>2019-03</v>
      </c>
      <c r="E76">
        <v>2.2599</v>
      </c>
      <c r="F76" t="str">
        <f t="shared" si="3"/>
        <v>03</v>
      </c>
    </row>
    <row r="77" spans="1:6" x14ac:dyDescent="0.25">
      <c r="A77" t="s">
        <v>25</v>
      </c>
      <c r="B77">
        <v>2019</v>
      </c>
      <c r="C77" t="s">
        <v>20</v>
      </c>
      <c r="D77" t="str">
        <f t="shared" si="2"/>
        <v>2019-04</v>
      </c>
      <c r="E77">
        <v>1.5389999999999999</v>
      </c>
      <c r="F77" t="str">
        <f t="shared" si="3"/>
        <v>04</v>
      </c>
    </row>
    <row r="78" spans="1:6" x14ac:dyDescent="0.25">
      <c r="A78" t="s">
        <v>25</v>
      </c>
      <c r="B78">
        <v>2019</v>
      </c>
      <c r="C78" t="s">
        <v>21</v>
      </c>
      <c r="D78" t="str">
        <f t="shared" si="2"/>
        <v>2019-05</v>
      </c>
      <c r="E78">
        <v>1.4639</v>
      </c>
      <c r="F78" t="str">
        <f t="shared" si="3"/>
        <v>05</v>
      </c>
    </row>
    <row r="79" spans="1:6" x14ac:dyDescent="0.25">
      <c r="A79" t="s">
        <v>25</v>
      </c>
      <c r="B79">
        <v>2019</v>
      </c>
      <c r="C79" t="s">
        <v>22</v>
      </c>
      <c r="D79" t="str">
        <f t="shared" si="2"/>
        <v>2019-06</v>
      </c>
      <c r="E79">
        <v>1.9157</v>
      </c>
      <c r="F79" t="str">
        <f t="shared" si="3"/>
        <v>06</v>
      </c>
    </row>
    <row r="80" spans="1:6" x14ac:dyDescent="0.25">
      <c r="A80" t="s">
        <v>25</v>
      </c>
      <c r="B80">
        <v>2019</v>
      </c>
      <c r="C80" t="s">
        <v>11</v>
      </c>
      <c r="D80" t="str">
        <f t="shared" si="2"/>
        <v>2019-07</v>
      </c>
      <c r="E80">
        <v>1.6841999999999999</v>
      </c>
      <c r="F80" t="str">
        <f t="shared" si="3"/>
        <v>07</v>
      </c>
    </row>
    <row r="81" spans="1:6" x14ac:dyDescent="0.25">
      <c r="A81" t="s">
        <v>25</v>
      </c>
      <c r="B81">
        <v>2019</v>
      </c>
      <c r="C81" t="s">
        <v>14</v>
      </c>
      <c r="D81" t="str">
        <f t="shared" si="2"/>
        <v>2019-08</v>
      </c>
      <c r="E81">
        <v>1.9154</v>
      </c>
      <c r="F81" t="str">
        <f t="shared" si="3"/>
        <v>08</v>
      </c>
    </row>
    <row r="82" spans="1:6" x14ac:dyDescent="0.25">
      <c r="A82" t="s">
        <v>25</v>
      </c>
      <c r="B82">
        <v>2019</v>
      </c>
      <c r="C82" t="s">
        <v>13</v>
      </c>
      <c r="D82" t="str">
        <f t="shared" si="2"/>
        <v>2019-09</v>
      </c>
      <c r="E82">
        <v>2.5939000000000001</v>
      </c>
      <c r="F82" t="str">
        <f t="shared" si="3"/>
        <v>09</v>
      </c>
    </row>
    <row r="83" spans="1:6" x14ac:dyDescent="0.25">
      <c r="A83" t="s">
        <v>25</v>
      </c>
      <c r="B83">
        <v>2019</v>
      </c>
      <c r="C83" t="s">
        <v>16</v>
      </c>
      <c r="D83" t="str">
        <f t="shared" si="2"/>
        <v>2019-10</v>
      </c>
      <c r="E83">
        <v>2.2564000000000002</v>
      </c>
      <c r="F83" t="str">
        <f t="shared" si="3"/>
        <v>10</v>
      </c>
    </row>
    <row r="84" spans="1:6" x14ac:dyDescent="0.25">
      <c r="A84" t="s">
        <v>25</v>
      </c>
      <c r="B84">
        <v>2019</v>
      </c>
      <c r="C84" t="s">
        <v>12</v>
      </c>
      <c r="D84" t="str">
        <f t="shared" si="2"/>
        <v>2019-11</v>
      </c>
      <c r="E84">
        <v>2.5552000000000001</v>
      </c>
      <c r="F84" t="str">
        <f t="shared" si="3"/>
        <v>11</v>
      </c>
    </row>
    <row r="85" spans="1:6" x14ac:dyDescent="0.25">
      <c r="A85" t="s">
        <v>25</v>
      </c>
      <c r="B85">
        <v>2019</v>
      </c>
      <c r="C85" t="s">
        <v>15</v>
      </c>
      <c r="D85" t="str">
        <f t="shared" si="2"/>
        <v>2019-12</v>
      </c>
      <c r="E85">
        <v>3.0821000000000001</v>
      </c>
      <c r="F85" t="str">
        <f t="shared" si="3"/>
        <v>12</v>
      </c>
    </row>
    <row r="86" spans="1:6" x14ac:dyDescent="0.25">
      <c r="A86" t="s">
        <v>25</v>
      </c>
      <c r="B86">
        <v>2020</v>
      </c>
      <c r="C86" t="s">
        <v>17</v>
      </c>
      <c r="D86" t="str">
        <f t="shared" si="2"/>
        <v>2020-01</v>
      </c>
      <c r="E86">
        <v>2.4466000000000001</v>
      </c>
      <c r="F86" t="str">
        <f t="shared" si="3"/>
        <v>01</v>
      </c>
    </row>
    <row r="87" spans="1:6" x14ac:dyDescent="0.25">
      <c r="A87" t="s">
        <v>25</v>
      </c>
      <c r="B87">
        <v>2020</v>
      </c>
      <c r="C87" t="s">
        <v>18</v>
      </c>
      <c r="D87" t="str">
        <f t="shared" si="2"/>
        <v>2020-02</v>
      </c>
      <c r="E87">
        <v>1.8694999999999999</v>
      </c>
      <c r="F87" t="str">
        <f t="shared" si="3"/>
        <v>02</v>
      </c>
    </row>
    <row r="88" spans="1:6" x14ac:dyDescent="0.25">
      <c r="A88" t="s">
        <v>25</v>
      </c>
      <c r="B88">
        <v>2020</v>
      </c>
      <c r="C88" t="s">
        <v>19</v>
      </c>
      <c r="D88" t="str">
        <f t="shared" si="2"/>
        <v>2020-03</v>
      </c>
      <c r="E88">
        <v>1.7273000000000001</v>
      </c>
      <c r="F88" t="str">
        <f t="shared" si="3"/>
        <v>03</v>
      </c>
    </row>
    <row r="89" spans="1:6" x14ac:dyDescent="0.25">
      <c r="A89" t="s">
        <v>25</v>
      </c>
      <c r="B89">
        <v>2020</v>
      </c>
      <c r="C89" t="s">
        <v>20</v>
      </c>
      <c r="D89" t="str">
        <f t="shared" si="2"/>
        <v>2020-04</v>
      </c>
      <c r="E89">
        <v>1.6492</v>
      </c>
      <c r="F89" t="str">
        <f t="shared" si="3"/>
        <v>04</v>
      </c>
    </row>
    <row r="90" spans="1:6" x14ac:dyDescent="0.25">
      <c r="A90" t="s">
        <v>26</v>
      </c>
      <c r="B90">
        <v>2018</v>
      </c>
      <c r="C90" t="s">
        <v>18</v>
      </c>
      <c r="D90" t="str">
        <f t="shared" si="2"/>
        <v>2018-02</v>
      </c>
      <c r="E90">
        <v>4.2474999999999996</v>
      </c>
      <c r="F90" t="str">
        <f t="shared" si="3"/>
        <v>02</v>
      </c>
    </row>
    <row r="91" spans="1:6" x14ac:dyDescent="0.25">
      <c r="A91" t="s">
        <v>26</v>
      </c>
      <c r="B91">
        <v>2018</v>
      </c>
      <c r="C91" t="s">
        <v>19</v>
      </c>
      <c r="D91" t="str">
        <f t="shared" si="2"/>
        <v>2018-03</v>
      </c>
      <c r="E91">
        <v>3.5369000000000002</v>
      </c>
      <c r="F91" t="str">
        <f t="shared" si="3"/>
        <v>03</v>
      </c>
    </row>
    <row r="92" spans="1:6" x14ac:dyDescent="0.25">
      <c r="A92" t="s">
        <v>26</v>
      </c>
      <c r="B92">
        <v>2018</v>
      </c>
      <c r="C92" t="s">
        <v>20</v>
      </c>
      <c r="D92" t="str">
        <f t="shared" si="2"/>
        <v>2018-04</v>
      </c>
      <c r="E92">
        <v>3.9874000000000001</v>
      </c>
      <c r="F92" t="str">
        <f t="shared" si="3"/>
        <v>04</v>
      </c>
    </row>
    <row r="93" spans="1:6" x14ac:dyDescent="0.25">
      <c r="A93" t="s">
        <v>26</v>
      </c>
      <c r="B93">
        <v>2018</v>
      </c>
      <c r="C93" t="s">
        <v>21</v>
      </c>
      <c r="D93" t="str">
        <f t="shared" si="2"/>
        <v>2018-05</v>
      </c>
      <c r="E93">
        <v>3.8721000000000001</v>
      </c>
      <c r="F93" t="str">
        <f t="shared" si="3"/>
        <v>05</v>
      </c>
    </row>
    <row r="94" spans="1:6" x14ac:dyDescent="0.25">
      <c r="A94" t="s">
        <v>26</v>
      </c>
      <c r="B94">
        <v>2018</v>
      </c>
      <c r="C94" t="s">
        <v>22</v>
      </c>
      <c r="D94" t="str">
        <f t="shared" si="2"/>
        <v>2018-06</v>
      </c>
      <c r="E94">
        <v>3.9296000000000002</v>
      </c>
      <c r="F94" t="str">
        <f t="shared" si="3"/>
        <v>06</v>
      </c>
    </row>
    <row r="95" spans="1:6" x14ac:dyDescent="0.25">
      <c r="A95" t="s">
        <v>26</v>
      </c>
      <c r="B95">
        <v>2018</v>
      </c>
      <c r="C95" t="s">
        <v>11</v>
      </c>
      <c r="D95" t="str">
        <f t="shared" si="2"/>
        <v>2018-07</v>
      </c>
      <c r="E95">
        <v>3.8982999999999999</v>
      </c>
      <c r="F95" t="str">
        <f t="shared" si="3"/>
        <v>07</v>
      </c>
    </row>
    <row r="96" spans="1:6" x14ac:dyDescent="0.25">
      <c r="A96" t="s">
        <v>26</v>
      </c>
      <c r="B96">
        <v>2018</v>
      </c>
      <c r="C96" t="s">
        <v>14</v>
      </c>
      <c r="D96" t="str">
        <f t="shared" si="2"/>
        <v>2018-08</v>
      </c>
      <c r="E96">
        <v>4.2392000000000003</v>
      </c>
      <c r="F96" t="str">
        <f t="shared" si="3"/>
        <v>08</v>
      </c>
    </row>
    <row r="97" spans="1:6" x14ac:dyDescent="0.25">
      <c r="A97" t="s">
        <v>26</v>
      </c>
      <c r="B97">
        <v>2018</v>
      </c>
      <c r="C97" t="s">
        <v>13</v>
      </c>
      <c r="D97" t="str">
        <f t="shared" si="2"/>
        <v>2018-09</v>
      </c>
      <c r="E97">
        <v>3.9228999999999998</v>
      </c>
      <c r="F97" t="str">
        <f t="shared" si="3"/>
        <v>09</v>
      </c>
    </row>
    <row r="98" spans="1:6" x14ac:dyDescent="0.25">
      <c r="A98" t="s">
        <v>26</v>
      </c>
      <c r="B98">
        <v>2018</v>
      </c>
      <c r="C98" t="s">
        <v>16</v>
      </c>
      <c r="D98" t="str">
        <f t="shared" si="2"/>
        <v>2018-10</v>
      </c>
      <c r="E98">
        <v>3.9001999999999999</v>
      </c>
      <c r="F98" t="str">
        <f t="shared" si="3"/>
        <v>10</v>
      </c>
    </row>
    <row r="99" spans="1:6" x14ac:dyDescent="0.25">
      <c r="A99" t="s">
        <v>26</v>
      </c>
      <c r="B99">
        <v>2018</v>
      </c>
      <c r="C99" t="s">
        <v>12</v>
      </c>
      <c r="D99" t="str">
        <f t="shared" si="2"/>
        <v>2018-11</v>
      </c>
      <c r="E99">
        <v>4.2397999999999998</v>
      </c>
      <c r="F99" t="str">
        <f t="shared" si="3"/>
        <v>11</v>
      </c>
    </row>
    <row r="100" spans="1:6" x14ac:dyDescent="0.25">
      <c r="A100" t="s">
        <v>26</v>
      </c>
      <c r="B100">
        <v>2018</v>
      </c>
      <c r="C100" t="s">
        <v>15</v>
      </c>
      <c r="D100" t="str">
        <f t="shared" si="2"/>
        <v>2018-12</v>
      </c>
      <c r="E100">
        <v>4.4347000000000003</v>
      </c>
      <c r="F100" t="str">
        <f t="shared" si="3"/>
        <v>12</v>
      </c>
    </row>
    <row r="101" spans="1:6" x14ac:dyDescent="0.25">
      <c r="A101" t="s">
        <v>26</v>
      </c>
      <c r="B101">
        <v>2019</v>
      </c>
      <c r="C101" t="s">
        <v>17</v>
      </c>
      <c r="D101" t="str">
        <f t="shared" si="2"/>
        <v>2019-01</v>
      </c>
      <c r="E101">
        <v>5.0178000000000003</v>
      </c>
      <c r="F101" t="str">
        <f t="shared" si="3"/>
        <v>01</v>
      </c>
    </row>
    <row r="102" spans="1:6" x14ac:dyDescent="0.25">
      <c r="A102" t="s">
        <v>26</v>
      </c>
      <c r="B102">
        <v>2019</v>
      </c>
      <c r="C102" t="s">
        <v>18</v>
      </c>
      <c r="D102" t="str">
        <f t="shared" si="2"/>
        <v>2019-02</v>
      </c>
      <c r="E102">
        <v>4.4664000000000001</v>
      </c>
      <c r="F102" t="str">
        <f t="shared" si="3"/>
        <v>02</v>
      </c>
    </row>
    <row r="103" spans="1:6" x14ac:dyDescent="0.25">
      <c r="A103" t="s">
        <v>26</v>
      </c>
      <c r="B103">
        <v>2019</v>
      </c>
      <c r="C103" t="s">
        <v>19</v>
      </c>
      <c r="D103" t="str">
        <f t="shared" si="2"/>
        <v>2019-03</v>
      </c>
      <c r="E103">
        <v>3.5525000000000002</v>
      </c>
      <c r="F103" t="str">
        <f t="shared" si="3"/>
        <v>03</v>
      </c>
    </row>
    <row r="104" spans="1:6" x14ac:dyDescent="0.25">
      <c r="A104" t="s">
        <v>26</v>
      </c>
      <c r="B104">
        <v>2019</v>
      </c>
      <c r="C104" t="s">
        <v>20</v>
      </c>
      <c r="D104" t="str">
        <f t="shared" si="2"/>
        <v>2019-04</v>
      </c>
      <c r="E104">
        <v>3.6623999999999999</v>
      </c>
      <c r="F104" t="str">
        <f t="shared" si="3"/>
        <v>04</v>
      </c>
    </row>
    <row r="105" spans="1:6" x14ac:dyDescent="0.25">
      <c r="A105" t="s">
        <v>26</v>
      </c>
      <c r="B105">
        <v>2019</v>
      </c>
      <c r="C105" t="s">
        <v>21</v>
      </c>
      <c r="D105" t="str">
        <f t="shared" si="2"/>
        <v>2019-05</v>
      </c>
      <c r="E105">
        <v>3.5659999999999998</v>
      </c>
      <c r="F105" t="str">
        <f t="shared" si="3"/>
        <v>05</v>
      </c>
    </row>
    <row r="106" spans="1:6" x14ac:dyDescent="0.25">
      <c r="A106" t="s">
        <v>26</v>
      </c>
      <c r="B106">
        <v>2019</v>
      </c>
      <c r="C106" t="s">
        <v>22</v>
      </c>
      <c r="D106" t="str">
        <f t="shared" si="2"/>
        <v>2019-06</v>
      </c>
      <c r="E106">
        <v>3.2496</v>
      </c>
      <c r="F106" t="str">
        <f t="shared" si="3"/>
        <v>06</v>
      </c>
    </row>
    <row r="107" spans="1:6" x14ac:dyDescent="0.25">
      <c r="A107" t="s">
        <v>26</v>
      </c>
      <c r="B107">
        <v>2019</v>
      </c>
      <c r="C107" t="s">
        <v>11</v>
      </c>
      <c r="D107" t="str">
        <f t="shared" si="2"/>
        <v>2019-07</v>
      </c>
      <c r="E107">
        <v>2.9590000000000001</v>
      </c>
      <c r="F107" t="str">
        <f t="shared" si="3"/>
        <v>07</v>
      </c>
    </row>
    <row r="108" spans="1:6" x14ac:dyDescent="0.25">
      <c r="A108" t="s">
        <v>26</v>
      </c>
      <c r="B108">
        <v>2019</v>
      </c>
      <c r="C108" t="s">
        <v>14</v>
      </c>
      <c r="D108" t="str">
        <f t="shared" si="2"/>
        <v>2019-08</v>
      </c>
      <c r="E108">
        <v>2.8529</v>
      </c>
      <c r="F108" t="str">
        <f t="shared" si="3"/>
        <v>08</v>
      </c>
    </row>
    <row r="109" spans="1:6" x14ac:dyDescent="0.25">
      <c r="A109" t="s">
        <v>26</v>
      </c>
      <c r="B109">
        <v>2019</v>
      </c>
      <c r="C109" t="s">
        <v>13</v>
      </c>
      <c r="D109" t="str">
        <f t="shared" si="2"/>
        <v>2019-09</v>
      </c>
      <c r="E109">
        <v>3.0421</v>
      </c>
      <c r="F109" t="str">
        <f t="shared" si="3"/>
        <v>09</v>
      </c>
    </row>
    <row r="110" spans="1:6" x14ac:dyDescent="0.25">
      <c r="A110" t="s">
        <v>26</v>
      </c>
      <c r="B110">
        <v>2019</v>
      </c>
      <c r="C110" t="s">
        <v>16</v>
      </c>
      <c r="D110" t="str">
        <f t="shared" si="2"/>
        <v>2019-10</v>
      </c>
      <c r="E110">
        <v>2.8685999999999998</v>
      </c>
      <c r="F110" t="str">
        <f t="shared" si="3"/>
        <v>10</v>
      </c>
    </row>
    <row r="111" spans="1:6" x14ac:dyDescent="0.25">
      <c r="A111" t="s">
        <v>26</v>
      </c>
      <c r="B111">
        <v>2019</v>
      </c>
      <c r="C111" t="s">
        <v>12</v>
      </c>
      <c r="D111" t="str">
        <f t="shared" si="2"/>
        <v>2019-11</v>
      </c>
      <c r="E111">
        <v>3.2572000000000001</v>
      </c>
      <c r="F111" t="str">
        <f t="shared" si="3"/>
        <v>11</v>
      </c>
    </row>
    <row r="112" spans="1:6" x14ac:dyDescent="0.25">
      <c r="A112" t="s">
        <v>26</v>
      </c>
      <c r="B112">
        <v>2019</v>
      </c>
      <c r="C112" t="s">
        <v>15</v>
      </c>
      <c r="D112" t="str">
        <f t="shared" si="2"/>
        <v>2019-12</v>
      </c>
      <c r="E112">
        <v>2.6812</v>
      </c>
      <c r="F112" t="str">
        <f t="shared" si="3"/>
        <v>12</v>
      </c>
    </row>
    <row r="113" spans="1:6" x14ac:dyDescent="0.25">
      <c r="A113" t="s">
        <v>26</v>
      </c>
      <c r="B113">
        <v>2020</v>
      </c>
      <c r="C113" t="s">
        <v>17</v>
      </c>
      <c r="D113" t="str">
        <f t="shared" si="2"/>
        <v>2020-01</v>
      </c>
      <c r="E113">
        <v>2.7364000000000002</v>
      </c>
      <c r="F113" t="str">
        <f t="shared" si="3"/>
        <v>01</v>
      </c>
    </row>
    <row r="114" spans="1:6" x14ac:dyDescent="0.25">
      <c r="A114" t="s">
        <v>26</v>
      </c>
      <c r="B114">
        <v>2020</v>
      </c>
      <c r="C114" t="s">
        <v>18</v>
      </c>
      <c r="D114" t="str">
        <f t="shared" si="2"/>
        <v>2020-02</v>
      </c>
      <c r="E114">
        <v>2.5188999999999999</v>
      </c>
      <c r="F114" t="str">
        <f t="shared" si="3"/>
        <v>02</v>
      </c>
    </row>
    <row r="115" spans="1:6" x14ac:dyDescent="0.25">
      <c r="A115" t="s">
        <v>26</v>
      </c>
      <c r="B115">
        <v>2020</v>
      </c>
      <c r="C115" t="s">
        <v>19</v>
      </c>
      <c r="D115" t="str">
        <f t="shared" si="2"/>
        <v>2020-03</v>
      </c>
      <c r="E115">
        <v>2.2766999999999999</v>
      </c>
      <c r="F115" t="str">
        <f t="shared" si="3"/>
        <v>03</v>
      </c>
    </row>
    <row r="116" spans="1:6" x14ac:dyDescent="0.25">
      <c r="A116" t="s">
        <v>26</v>
      </c>
      <c r="B116">
        <v>2020</v>
      </c>
      <c r="C116" t="s">
        <v>20</v>
      </c>
      <c r="D116" t="str">
        <f t="shared" si="2"/>
        <v>2020-04</v>
      </c>
      <c r="E116">
        <v>2.2667000000000002</v>
      </c>
      <c r="F116" t="str">
        <f t="shared" si="3"/>
        <v>04</v>
      </c>
    </row>
    <row r="117" spans="1:6" x14ac:dyDescent="0.25">
      <c r="A117" t="s">
        <v>27</v>
      </c>
      <c r="B117">
        <v>2018</v>
      </c>
      <c r="C117" t="s">
        <v>19</v>
      </c>
      <c r="D117" t="str">
        <f t="shared" si="2"/>
        <v>2018-03</v>
      </c>
      <c r="E117">
        <v>4.2577999999999996</v>
      </c>
      <c r="F117" t="str">
        <f t="shared" si="3"/>
        <v>03</v>
      </c>
    </row>
    <row r="118" spans="1:6" x14ac:dyDescent="0.25">
      <c r="A118" t="s">
        <v>27</v>
      </c>
      <c r="B118">
        <v>2018</v>
      </c>
      <c r="C118" t="s">
        <v>18</v>
      </c>
      <c r="D118" t="str">
        <f t="shared" si="2"/>
        <v>2018-02</v>
      </c>
      <c r="E118">
        <v>5.1927000000000003</v>
      </c>
      <c r="F118" t="str">
        <f t="shared" si="3"/>
        <v>02</v>
      </c>
    </row>
    <row r="119" spans="1:6" x14ac:dyDescent="0.25">
      <c r="A119" t="s">
        <v>27</v>
      </c>
      <c r="B119">
        <v>2018</v>
      </c>
      <c r="C119" t="s">
        <v>20</v>
      </c>
      <c r="D119" t="str">
        <f t="shared" si="2"/>
        <v>2018-04</v>
      </c>
      <c r="E119">
        <v>4.4202000000000004</v>
      </c>
      <c r="F119" t="str">
        <f t="shared" si="3"/>
        <v>04</v>
      </c>
    </row>
    <row r="120" spans="1:6" x14ac:dyDescent="0.25">
      <c r="A120" t="s">
        <v>27</v>
      </c>
      <c r="B120">
        <v>2018</v>
      </c>
      <c r="C120" t="s">
        <v>21</v>
      </c>
      <c r="D120" t="str">
        <f t="shared" si="2"/>
        <v>2018-05</v>
      </c>
      <c r="E120">
        <v>4.3818000000000001</v>
      </c>
      <c r="F120" t="str">
        <f t="shared" si="3"/>
        <v>05</v>
      </c>
    </row>
    <row r="121" spans="1:6" x14ac:dyDescent="0.25">
      <c r="A121" t="s">
        <v>27</v>
      </c>
      <c r="B121">
        <v>2018</v>
      </c>
      <c r="C121" t="s">
        <v>22</v>
      </c>
      <c r="D121" t="str">
        <f t="shared" si="2"/>
        <v>2018-06</v>
      </c>
      <c r="E121">
        <v>4.5065999999999997</v>
      </c>
      <c r="F121" t="str">
        <f t="shared" si="3"/>
        <v>06</v>
      </c>
    </row>
    <row r="122" spans="1:6" x14ac:dyDescent="0.25">
      <c r="A122" t="s">
        <v>27</v>
      </c>
      <c r="B122">
        <v>2018</v>
      </c>
      <c r="C122" t="s">
        <v>11</v>
      </c>
      <c r="D122" t="str">
        <f t="shared" si="2"/>
        <v>2018-07</v>
      </c>
      <c r="E122">
        <v>4.3688000000000002</v>
      </c>
      <c r="F122" t="str">
        <f t="shared" si="3"/>
        <v>07</v>
      </c>
    </row>
    <row r="123" spans="1:6" x14ac:dyDescent="0.25">
      <c r="A123" t="s">
        <v>27</v>
      </c>
      <c r="B123">
        <v>2018</v>
      </c>
      <c r="C123" t="s">
        <v>14</v>
      </c>
      <c r="D123" t="str">
        <f t="shared" si="2"/>
        <v>2018-08</v>
      </c>
      <c r="E123">
        <v>4.4414999999999996</v>
      </c>
      <c r="F123" t="str">
        <f t="shared" si="3"/>
        <v>08</v>
      </c>
    </row>
    <row r="124" spans="1:6" x14ac:dyDescent="0.25">
      <c r="A124" t="s">
        <v>27</v>
      </c>
      <c r="B124">
        <v>2018</v>
      </c>
      <c r="C124" t="s">
        <v>13</v>
      </c>
      <c r="D124" t="str">
        <f t="shared" si="2"/>
        <v>2018-09</v>
      </c>
      <c r="E124">
        <v>4.7809999999999997</v>
      </c>
      <c r="F124" t="str">
        <f t="shared" si="3"/>
        <v>09</v>
      </c>
    </row>
    <row r="125" spans="1:6" x14ac:dyDescent="0.25">
      <c r="A125" t="s">
        <v>27</v>
      </c>
      <c r="B125">
        <v>2018</v>
      </c>
      <c r="C125" t="s">
        <v>16</v>
      </c>
      <c r="D125" t="str">
        <f t="shared" si="2"/>
        <v>2018-10</v>
      </c>
      <c r="E125">
        <v>5.8529999999999998</v>
      </c>
      <c r="F125" t="str">
        <f t="shared" si="3"/>
        <v>10</v>
      </c>
    </row>
    <row r="126" spans="1:6" x14ac:dyDescent="0.25">
      <c r="A126" t="s">
        <v>27</v>
      </c>
      <c r="B126">
        <v>2018</v>
      </c>
      <c r="C126" t="s">
        <v>12</v>
      </c>
      <c r="D126" t="str">
        <f t="shared" si="2"/>
        <v>2018-11</v>
      </c>
      <c r="E126">
        <v>5.1113999999999997</v>
      </c>
      <c r="F126" t="str">
        <f t="shared" si="3"/>
        <v>11</v>
      </c>
    </row>
    <row r="127" spans="1:6" x14ac:dyDescent="0.25">
      <c r="A127" t="s">
        <v>27</v>
      </c>
      <c r="B127">
        <v>2018</v>
      </c>
      <c r="C127" t="s">
        <v>15</v>
      </c>
      <c r="D127" t="str">
        <f t="shared" si="2"/>
        <v>2018-12</v>
      </c>
      <c r="E127">
        <v>6.0514000000000001</v>
      </c>
      <c r="F127" t="str">
        <f t="shared" si="3"/>
        <v>12</v>
      </c>
    </row>
    <row r="128" spans="1:6" x14ac:dyDescent="0.25">
      <c r="A128" t="s">
        <v>27</v>
      </c>
      <c r="B128">
        <v>2019</v>
      </c>
      <c r="C128" t="s">
        <v>17</v>
      </c>
      <c r="D128" t="str">
        <f t="shared" si="2"/>
        <v>2019-01</v>
      </c>
      <c r="E128">
        <v>4.7123999999999997</v>
      </c>
      <c r="F128" t="str">
        <f t="shared" si="3"/>
        <v>01</v>
      </c>
    </row>
    <row r="129" spans="1:6" x14ac:dyDescent="0.25">
      <c r="A129" t="s">
        <v>27</v>
      </c>
      <c r="B129">
        <v>2019</v>
      </c>
      <c r="C129" t="s">
        <v>18</v>
      </c>
      <c r="D129" t="str">
        <f t="shared" si="2"/>
        <v>2019-02</v>
      </c>
      <c r="E129">
        <v>5.8049999999999997</v>
      </c>
      <c r="F129" t="str">
        <f t="shared" si="3"/>
        <v>02</v>
      </c>
    </row>
    <row r="130" spans="1:6" x14ac:dyDescent="0.25">
      <c r="A130" t="s">
        <v>27</v>
      </c>
      <c r="B130">
        <v>2019</v>
      </c>
      <c r="C130" t="s">
        <v>19</v>
      </c>
      <c r="D130" t="str">
        <f t="shared" si="2"/>
        <v>2019-03</v>
      </c>
      <c r="E130">
        <v>4.3578000000000001</v>
      </c>
      <c r="F130" t="str">
        <f t="shared" si="3"/>
        <v>03</v>
      </c>
    </row>
    <row r="131" spans="1:6" x14ac:dyDescent="0.25">
      <c r="A131" t="s">
        <v>27</v>
      </c>
      <c r="B131">
        <v>2019</v>
      </c>
      <c r="C131" t="s">
        <v>20</v>
      </c>
      <c r="D131" t="str">
        <f t="shared" ref="D131:D194" si="4">CONCATENATE(B131,"-",F131)</f>
        <v>2019-04</v>
      </c>
      <c r="E131">
        <v>4.8404999999999996</v>
      </c>
      <c r="F131" t="str">
        <f t="shared" ref="F131:F194" si="5">IF(C131="Enero","01",IF(C131="Febrero","02",IF(C131="Marzo","03",IF(C131="Abril","04",IF(C131="Mayo","05",IF(C131="Junio","06",IF(C131="Julio","07",IF(C131="Agosto","08",IF(C131="Septiembre","09",IF(C131="Octubre","10",IF(C131="Noviembre","11",IF(C131="Diciembre","12"," "))))))))))))</f>
        <v>04</v>
      </c>
    </row>
    <row r="132" spans="1:6" x14ac:dyDescent="0.25">
      <c r="A132" t="s">
        <v>27</v>
      </c>
      <c r="B132">
        <v>2019</v>
      </c>
      <c r="C132" t="s">
        <v>21</v>
      </c>
      <c r="D132" t="str">
        <f t="shared" si="4"/>
        <v>2019-05</v>
      </c>
      <c r="E132">
        <v>4.4367999999999999</v>
      </c>
      <c r="F132" t="str">
        <f t="shared" si="5"/>
        <v>05</v>
      </c>
    </row>
    <row r="133" spans="1:6" x14ac:dyDescent="0.25">
      <c r="A133" t="s">
        <v>27</v>
      </c>
      <c r="B133">
        <v>2019</v>
      </c>
      <c r="C133" t="s">
        <v>22</v>
      </c>
      <c r="D133" t="str">
        <f t="shared" si="4"/>
        <v>2019-06</v>
      </c>
      <c r="E133">
        <v>4.0723000000000003</v>
      </c>
      <c r="F133" t="str">
        <f t="shared" si="5"/>
        <v>06</v>
      </c>
    </row>
    <row r="134" spans="1:6" x14ac:dyDescent="0.25">
      <c r="A134" t="s">
        <v>27</v>
      </c>
      <c r="B134">
        <v>2019</v>
      </c>
      <c r="C134" t="s">
        <v>11</v>
      </c>
      <c r="D134" t="str">
        <f t="shared" si="4"/>
        <v>2019-07</v>
      </c>
      <c r="E134">
        <v>3.8475000000000001</v>
      </c>
      <c r="F134" t="str">
        <f t="shared" si="5"/>
        <v>07</v>
      </c>
    </row>
    <row r="135" spans="1:6" x14ac:dyDescent="0.25">
      <c r="A135" t="s">
        <v>27</v>
      </c>
      <c r="B135">
        <v>2019</v>
      </c>
      <c r="C135" t="s">
        <v>14</v>
      </c>
      <c r="D135" t="str">
        <f t="shared" si="4"/>
        <v>2019-08</v>
      </c>
      <c r="E135">
        <v>3.4815</v>
      </c>
      <c r="F135" t="str">
        <f t="shared" si="5"/>
        <v>08</v>
      </c>
    </row>
    <row r="136" spans="1:6" x14ac:dyDescent="0.25">
      <c r="A136" t="s">
        <v>27</v>
      </c>
      <c r="B136">
        <v>2019</v>
      </c>
      <c r="C136" t="s">
        <v>13</v>
      </c>
      <c r="D136" t="str">
        <f t="shared" si="4"/>
        <v>2019-09</v>
      </c>
      <c r="E136">
        <v>3.63</v>
      </c>
      <c r="F136" t="str">
        <f t="shared" si="5"/>
        <v>09</v>
      </c>
    </row>
    <row r="137" spans="1:6" x14ac:dyDescent="0.25">
      <c r="A137" t="s">
        <v>27</v>
      </c>
      <c r="B137">
        <v>2019</v>
      </c>
      <c r="C137" t="s">
        <v>16</v>
      </c>
      <c r="D137" t="str">
        <f t="shared" si="4"/>
        <v>2019-10</v>
      </c>
      <c r="E137">
        <v>3.7317999999999998</v>
      </c>
      <c r="F137" t="str">
        <f t="shared" si="5"/>
        <v>10</v>
      </c>
    </row>
    <row r="138" spans="1:6" x14ac:dyDescent="0.25">
      <c r="A138" t="s">
        <v>27</v>
      </c>
      <c r="B138">
        <v>2019</v>
      </c>
      <c r="C138" t="s">
        <v>12</v>
      </c>
      <c r="D138" t="str">
        <f t="shared" si="4"/>
        <v>2019-11</v>
      </c>
      <c r="E138">
        <v>4.4187000000000003</v>
      </c>
      <c r="F138" t="str">
        <f t="shared" si="5"/>
        <v>11</v>
      </c>
    </row>
    <row r="139" spans="1:6" x14ac:dyDescent="0.25">
      <c r="A139" t="s">
        <v>27</v>
      </c>
      <c r="B139">
        <v>2019</v>
      </c>
      <c r="C139" t="s">
        <v>15</v>
      </c>
      <c r="D139" t="str">
        <f t="shared" si="4"/>
        <v>2019-12</v>
      </c>
      <c r="E139">
        <v>3.9460000000000002</v>
      </c>
      <c r="F139" t="str">
        <f t="shared" si="5"/>
        <v>12</v>
      </c>
    </row>
    <row r="140" spans="1:6" x14ac:dyDescent="0.25">
      <c r="A140" t="s">
        <v>27</v>
      </c>
      <c r="B140">
        <v>2020</v>
      </c>
      <c r="C140" t="s">
        <v>17</v>
      </c>
      <c r="D140" t="str">
        <f t="shared" si="4"/>
        <v>2020-01</v>
      </c>
      <c r="E140">
        <v>3.9965999999999999</v>
      </c>
      <c r="F140" t="str">
        <f t="shared" si="5"/>
        <v>01</v>
      </c>
    </row>
    <row r="141" spans="1:6" x14ac:dyDescent="0.25">
      <c r="A141" t="s">
        <v>27</v>
      </c>
      <c r="B141">
        <v>2020</v>
      </c>
      <c r="C141" t="s">
        <v>18</v>
      </c>
      <c r="D141" t="str">
        <f t="shared" si="4"/>
        <v>2020-02</v>
      </c>
      <c r="E141">
        <v>3.9670000000000001</v>
      </c>
      <c r="F141" t="str">
        <f t="shared" si="5"/>
        <v>02</v>
      </c>
    </row>
    <row r="142" spans="1:6" x14ac:dyDescent="0.25">
      <c r="A142" t="s">
        <v>27</v>
      </c>
      <c r="B142">
        <v>2020</v>
      </c>
      <c r="C142" t="s">
        <v>19</v>
      </c>
      <c r="D142" t="str">
        <f t="shared" si="4"/>
        <v>2020-03</v>
      </c>
      <c r="E142">
        <v>3.3494999999999999</v>
      </c>
      <c r="F142" t="str">
        <f t="shared" si="5"/>
        <v>03</v>
      </c>
    </row>
    <row r="143" spans="1:6" x14ac:dyDescent="0.25">
      <c r="A143" t="s">
        <v>27</v>
      </c>
      <c r="B143">
        <v>2020</v>
      </c>
      <c r="C143" t="s">
        <v>20</v>
      </c>
      <c r="D143" t="str">
        <f t="shared" si="4"/>
        <v>2020-04</v>
      </c>
      <c r="E143">
        <v>3.2263000000000002</v>
      </c>
      <c r="F143" t="str">
        <f t="shared" si="5"/>
        <v>04</v>
      </c>
    </row>
    <row r="144" spans="1:6" x14ac:dyDescent="0.25">
      <c r="A144" t="s">
        <v>28</v>
      </c>
      <c r="B144">
        <v>2018</v>
      </c>
      <c r="C144" t="s">
        <v>18</v>
      </c>
      <c r="D144" t="str">
        <f t="shared" si="4"/>
        <v>2018-02</v>
      </c>
      <c r="E144">
        <v>5.0425000000000004</v>
      </c>
      <c r="F144" t="str">
        <f t="shared" si="5"/>
        <v>02</v>
      </c>
    </row>
    <row r="145" spans="1:6" x14ac:dyDescent="0.25">
      <c r="A145" t="s">
        <v>28</v>
      </c>
      <c r="B145">
        <v>2018</v>
      </c>
      <c r="C145" t="s">
        <v>19</v>
      </c>
      <c r="D145" t="str">
        <f t="shared" si="4"/>
        <v>2018-03</v>
      </c>
      <c r="E145">
        <v>4.4589999999999996</v>
      </c>
      <c r="F145" t="str">
        <f t="shared" si="5"/>
        <v>03</v>
      </c>
    </row>
    <row r="146" spans="1:6" x14ac:dyDescent="0.25">
      <c r="A146" t="s">
        <v>28</v>
      </c>
      <c r="B146">
        <v>2018</v>
      </c>
      <c r="C146" t="s">
        <v>20</v>
      </c>
      <c r="D146" t="str">
        <f t="shared" si="4"/>
        <v>2018-04</v>
      </c>
      <c r="E146">
        <v>4.6142000000000003</v>
      </c>
      <c r="F146" t="str">
        <f t="shared" si="5"/>
        <v>04</v>
      </c>
    </row>
    <row r="147" spans="1:6" x14ac:dyDescent="0.25">
      <c r="A147" t="s">
        <v>28</v>
      </c>
      <c r="B147">
        <v>2018</v>
      </c>
      <c r="C147" t="s">
        <v>21</v>
      </c>
      <c r="D147" t="str">
        <f t="shared" si="4"/>
        <v>2018-05</v>
      </c>
      <c r="E147">
        <v>4.4686000000000003</v>
      </c>
      <c r="F147" t="str">
        <f t="shared" si="5"/>
        <v>05</v>
      </c>
    </row>
    <row r="148" spans="1:6" x14ac:dyDescent="0.25">
      <c r="A148" t="s">
        <v>28</v>
      </c>
      <c r="B148">
        <v>2018</v>
      </c>
      <c r="C148" t="s">
        <v>22</v>
      </c>
      <c r="D148" t="str">
        <f t="shared" si="4"/>
        <v>2018-06</v>
      </c>
      <c r="E148">
        <v>4.3220000000000001</v>
      </c>
      <c r="F148" t="str">
        <f t="shared" si="5"/>
        <v>06</v>
      </c>
    </row>
    <row r="149" spans="1:6" x14ac:dyDescent="0.25">
      <c r="A149" t="s">
        <v>28</v>
      </c>
      <c r="B149">
        <v>2018</v>
      </c>
      <c r="C149" t="s">
        <v>11</v>
      </c>
      <c r="D149" t="str">
        <f t="shared" si="4"/>
        <v>2018-07</v>
      </c>
      <c r="E149">
        <v>4.4279000000000002</v>
      </c>
      <c r="F149" t="str">
        <f t="shared" si="5"/>
        <v>07</v>
      </c>
    </row>
    <row r="150" spans="1:6" x14ac:dyDescent="0.25">
      <c r="A150" t="s">
        <v>28</v>
      </c>
      <c r="B150">
        <v>2018</v>
      </c>
      <c r="C150" t="s">
        <v>14</v>
      </c>
      <c r="D150" t="str">
        <f t="shared" si="4"/>
        <v>2018-08</v>
      </c>
      <c r="E150">
        <v>4.1245000000000003</v>
      </c>
      <c r="F150" t="str">
        <f t="shared" si="5"/>
        <v>08</v>
      </c>
    </row>
    <row r="151" spans="1:6" x14ac:dyDescent="0.25">
      <c r="A151" t="s">
        <v>28</v>
      </c>
      <c r="B151">
        <v>2018</v>
      </c>
      <c r="C151" t="s">
        <v>13</v>
      </c>
      <c r="D151" t="str">
        <f t="shared" si="4"/>
        <v>2018-09</v>
      </c>
      <c r="E151">
        <v>4.1250999999999998</v>
      </c>
      <c r="F151" t="str">
        <f t="shared" si="5"/>
        <v>09</v>
      </c>
    </row>
    <row r="152" spans="1:6" x14ac:dyDescent="0.25">
      <c r="A152" t="s">
        <v>28</v>
      </c>
      <c r="B152">
        <v>2018</v>
      </c>
      <c r="C152" t="s">
        <v>16</v>
      </c>
      <c r="D152" t="str">
        <f t="shared" si="4"/>
        <v>2018-10</v>
      </c>
      <c r="E152">
        <v>4.2864000000000004</v>
      </c>
      <c r="F152" t="str">
        <f t="shared" si="5"/>
        <v>10</v>
      </c>
    </row>
    <row r="153" spans="1:6" x14ac:dyDescent="0.25">
      <c r="A153" t="s">
        <v>28</v>
      </c>
      <c r="B153">
        <v>2018</v>
      </c>
      <c r="C153" t="s">
        <v>12</v>
      </c>
      <c r="D153" t="str">
        <f t="shared" si="4"/>
        <v>2018-11</v>
      </c>
      <c r="E153">
        <v>4.4809000000000001</v>
      </c>
      <c r="F153" t="str">
        <f t="shared" si="5"/>
        <v>11</v>
      </c>
    </row>
    <row r="154" spans="1:6" x14ac:dyDescent="0.25">
      <c r="A154" t="s">
        <v>28</v>
      </c>
      <c r="B154">
        <v>2018</v>
      </c>
      <c r="C154" t="s">
        <v>15</v>
      </c>
      <c r="D154" t="str">
        <f t="shared" si="4"/>
        <v>2018-12</v>
      </c>
      <c r="E154">
        <v>5.2539999999999996</v>
      </c>
      <c r="F154" t="str">
        <f t="shared" si="5"/>
        <v>12</v>
      </c>
    </row>
    <row r="155" spans="1:6" x14ac:dyDescent="0.25">
      <c r="A155" t="s">
        <v>28</v>
      </c>
      <c r="B155">
        <v>2019</v>
      </c>
      <c r="C155" t="s">
        <v>17</v>
      </c>
      <c r="D155" t="str">
        <f t="shared" si="4"/>
        <v>2019-01</v>
      </c>
      <c r="E155">
        <v>4.9814999999999996</v>
      </c>
      <c r="F155" t="str">
        <f t="shared" si="5"/>
        <v>01</v>
      </c>
    </row>
    <row r="156" spans="1:6" x14ac:dyDescent="0.25">
      <c r="A156" t="s">
        <v>28</v>
      </c>
      <c r="B156">
        <v>2019</v>
      </c>
      <c r="C156" t="s">
        <v>18</v>
      </c>
      <c r="D156" t="str">
        <f t="shared" si="4"/>
        <v>2019-02</v>
      </c>
      <c r="E156">
        <v>4.1360999999999999</v>
      </c>
      <c r="F156" t="str">
        <f t="shared" si="5"/>
        <v>02</v>
      </c>
    </row>
    <row r="157" spans="1:6" x14ac:dyDescent="0.25">
      <c r="A157" t="s">
        <v>28</v>
      </c>
      <c r="B157">
        <v>2019</v>
      </c>
      <c r="C157" t="s">
        <v>19</v>
      </c>
      <c r="D157" t="str">
        <f t="shared" si="4"/>
        <v>2019-03</v>
      </c>
      <c r="E157">
        <v>3.8128000000000002</v>
      </c>
      <c r="F157" t="str">
        <f t="shared" si="5"/>
        <v>03</v>
      </c>
    </row>
    <row r="158" spans="1:6" x14ac:dyDescent="0.25">
      <c r="A158" t="s">
        <v>28</v>
      </c>
      <c r="B158">
        <v>2019</v>
      </c>
      <c r="C158" t="s">
        <v>20</v>
      </c>
      <c r="D158" t="str">
        <f t="shared" si="4"/>
        <v>2019-04</v>
      </c>
      <c r="E158">
        <v>3.7071000000000001</v>
      </c>
      <c r="F158" t="str">
        <f t="shared" si="5"/>
        <v>04</v>
      </c>
    </row>
    <row r="159" spans="1:6" x14ac:dyDescent="0.25">
      <c r="A159" t="s">
        <v>28</v>
      </c>
      <c r="B159">
        <v>2019</v>
      </c>
      <c r="C159" t="s">
        <v>21</v>
      </c>
      <c r="D159" t="str">
        <f t="shared" si="4"/>
        <v>2019-05</v>
      </c>
      <c r="E159">
        <v>3.6692</v>
      </c>
      <c r="F159" t="str">
        <f t="shared" si="5"/>
        <v>05</v>
      </c>
    </row>
    <row r="160" spans="1:6" x14ac:dyDescent="0.25">
      <c r="A160" t="s">
        <v>28</v>
      </c>
      <c r="B160">
        <v>2019</v>
      </c>
      <c r="C160" t="s">
        <v>22</v>
      </c>
      <c r="D160" t="str">
        <f t="shared" si="4"/>
        <v>2019-06</v>
      </c>
      <c r="E160">
        <v>3.4821</v>
      </c>
      <c r="F160" t="str">
        <f t="shared" si="5"/>
        <v>06</v>
      </c>
    </row>
    <row r="161" spans="1:6" x14ac:dyDescent="0.25">
      <c r="A161" t="s">
        <v>28</v>
      </c>
      <c r="B161">
        <v>2019</v>
      </c>
      <c r="C161" t="s">
        <v>11</v>
      </c>
      <c r="D161" t="str">
        <f t="shared" si="4"/>
        <v>2019-07</v>
      </c>
      <c r="E161">
        <v>3.1105</v>
      </c>
      <c r="F161" t="str">
        <f t="shared" si="5"/>
        <v>07</v>
      </c>
    </row>
    <row r="162" spans="1:6" x14ac:dyDescent="0.25">
      <c r="A162" t="s">
        <v>28</v>
      </c>
      <c r="B162">
        <v>2019</v>
      </c>
      <c r="C162" t="s">
        <v>14</v>
      </c>
      <c r="D162" t="str">
        <f t="shared" si="4"/>
        <v>2019-08</v>
      </c>
      <c r="E162">
        <v>3.6760999999999999</v>
      </c>
      <c r="F162" t="str">
        <f t="shared" si="5"/>
        <v>08</v>
      </c>
    </row>
    <row r="163" spans="1:6" x14ac:dyDescent="0.25">
      <c r="A163" t="s">
        <v>28</v>
      </c>
      <c r="B163">
        <v>2019</v>
      </c>
      <c r="C163" t="s">
        <v>13</v>
      </c>
      <c r="D163" t="str">
        <f t="shared" si="4"/>
        <v>2019-09</v>
      </c>
      <c r="E163">
        <v>3.6027</v>
      </c>
      <c r="F163" t="str">
        <f t="shared" si="5"/>
        <v>09</v>
      </c>
    </row>
    <row r="164" spans="1:6" x14ac:dyDescent="0.25">
      <c r="A164" t="s">
        <v>28</v>
      </c>
      <c r="B164">
        <v>2019</v>
      </c>
      <c r="C164" t="s">
        <v>16</v>
      </c>
      <c r="D164" t="str">
        <f t="shared" si="4"/>
        <v>2019-10</v>
      </c>
      <c r="E164">
        <v>3.4468999999999999</v>
      </c>
      <c r="F164" t="str">
        <f t="shared" si="5"/>
        <v>10</v>
      </c>
    </row>
    <row r="165" spans="1:6" x14ac:dyDescent="0.25">
      <c r="A165" t="s">
        <v>28</v>
      </c>
      <c r="B165">
        <v>2019</v>
      </c>
      <c r="C165" t="s">
        <v>12</v>
      </c>
      <c r="D165" t="str">
        <f t="shared" si="4"/>
        <v>2019-11</v>
      </c>
      <c r="E165">
        <v>3.6873</v>
      </c>
      <c r="F165" t="str">
        <f t="shared" si="5"/>
        <v>11</v>
      </c>
    </row>
    <row r="166" spans="1:6" x14ac:dyDescent="0.25">
      <c r="A166" t="s">
        <v>28</v>
      </c>
      <c r="B166">
        <v>2019</v>
      </c>
      <c r="C166" t="s">
        <v>15</v>
      </c>
      <c r="D166" t="str">
        <f t="shared" si="4"/>
        <v>2019-12</v>
      </c>
      <c r="E166">
        <v>3.6244999999999998</v>
      </c>
      <c r="F166" t="str">
        <f t="shared" si="5"/>
        <v>12</v>
      </c>
    </row>
    <row r="167" spans="1:6" x14ac:dyDescent="0.25">
      <c r="A167" t="s">
        <v>28</v>
      </c>
      <c r="B167">
        <v>2020</v>
      </c>
      <c r="C167" t="s">
        <v>17</v>
      </c>
      <c r="D167" t="str">
        <f t="shared" si="4"/>
        <v>2020-01</v>
      </c>
      <c r="E167">
        <v>3.5493999999999999</v>
      </c>
      <c r="F167" t="str">
        <f t="shared" si="5"/>
        <v>01</v>
      </c>
    </row>
    <row r="168" spans="1:6" x14ac:dyDescent="0.25">
      <c r="A168" t="s">
        <v>28</v>
      </c>
      <c r="B168">
        <v>2020</v>
      </c>
      <c r="C168" t="s">
        <v>18</v>
      </c>
      <c r="D168" t="str">
        <f t="shared" si="4"/>
        <v>2020-02</v>
      </c>
      <c r="E168">
        <v>3.4777999999999998</v>
      </c>
      <c r="F168" t="str">
        <f t="shared" si="5"/>
        <v>02</v>
      </c>
    </row>
    <row r="169" spans="1:6" x14ac:dyDescent="0.25">
      <c r="A169" t="s">
        <v>28</v>
      </c>
      <c r="B169">
        <v>2020</v>
      </c>
      <c r="C169" t="s">
        <v>19</v>
      </c>
      <c r="D169" t="str">
        <f t="shared" si="4"/>
        <v>2020-03</v>
      </c>
      <c r="E169">
        <v>3.0981999999999998</v>
      </c>
      <c r="F169" t="str">
        <f t="shared" si="5"/>
        <v>03</v>
      </c>
    </row>
    <row r="170" spans="1:6" x14ac:dyDescent="0.25">
      <c r="A170" t="s">
        <v>28</v>
      </c>
      <c r="B170">
        <v>2020</v>
      </c>
      <c r="C170" t="s">
        <v>20</v>
      </c>
      <c r="D170" t="str">
        <f t="shared" si="4"/>
        <v>2020-04</v>
      </c>
      <c r="E170">
        <v>2.8367</v>
      </c>
      <c r="F170" t="str">
        <f t="shared" si="5"/>
        <v>04</v>
      </c>
    </row>
    <row r="171" spans="1:6" x14ac:dyDescent="0.25">
      <c r="A171" t="s">
        <v>29</v>
      </c>
      <c r="B171">
        <v>2018</v>
      </c>
      <c r="C171" t="s">
        <v>18</v>
      </c>
      <c r="D171" t="str">
        <f t="shared" si="4"/>
        <v>2018-02</v>
      </c>
      <c r="E171">
        <v>4.8857999999999997</v>
      </c>
      <c r="F171" t="str">
        <f t="shared" si="5"/>
        <v>02</v>
      </c>
    </row>
    <row r="172" spans="1:6" x14ac:dyDescent="0.25">
      <c r="A172" t="s">
        <v>29</v>
      </c>
      <c r="B172">
        <v>2018</v>
      </c>
      <c r="C172" t="s">
        <v>19</v>
      </c>
      <c r="D172" t="str">
        <f t="shared" si="4"/>
        <v>2018-03</v>
      </c>
      <c r="E172">
        <v>4.2077999999999998</v>
      </c>
      <c r="F172" t="str">
        <f t="shared" si="5"/>
        <v>03</v>
      </c>
    </row>
    <row r="173" spans="1:6" x14ac:dyDescent="0.25">
      <c r="A173" t="s">
        <v>29</v>
      </c>
      <c r="B173">
        <v>2018</v>
      </c>
      <c r="C173" t="s">
        <v>20</v>
      </c>
      <c r="D173" t="str">
        <f t="shared" si="4"/>
        <v>2018-04</v>
      </c>
      <c r="E173">
        <v>4.4215999999999998</v>
      </c>
      <c r="F173" t="str">
        <f t="shared" si="5"/>
        <v>04</v>
      </c>
    </row>
    <row r="174" spans="1:6" x14ac:dyDescent="0.25">
      <c r="A174" t="s">
        <v>29</v>
      </c>
      <c r="B174">
        <v>2018</v>
      </c>
      <c r="C174" t="s">
        <v>21</v>
      </c>
      <c r="D174" t="str">
        <f t="shared" si="4"/>
        <v>2018-05</v>
      </c>
      <c r="E174">
        <v>4.2946</v>
      </c>
      <c r="F174" t="str">
        <f t="shared" si="5"/>
        <v>05</v>
      </c>
    </row>
    <row r="175" spans="1:6" x14ac:dyDescent="0.25">
      <c r="A175" t="s">
        <v>29</v>
      </c>
      <c r="B175">
        <v>2018</v>
      </c>
      <c r="C175" t="s">
        <v>22</v>
      </c>
      <c r="D175" t="str">
        <f t="shared" si="4"/>
        <v>2018-06</v>
      </c>
      <c r="E175">
        <v>4.4046000000000003</v>
      </c>
      <c r="F175" t="str">
        <f t="shared" si="5"/>
        <v>06</v>
      </c>
    </row>
    <row r="176" spans="1:6" x14ac:dyDescent="0.25">
      <c r="A176" t="s">
        <v>29</v>
      </c>
      <c r="B176">
        <v>2018</v>
      </c>
      <c r="C176" t="s">
        <v>11</v>
      </c>
      <c r="D176" t="str">
        <f t="shared" si="4"/>
        <v>2018-07</v>
      </c>
      <c r="E176">
        <v>3.7221000000000002</v>
      </c>
      <c r="F176" t="str">
        <f t="shared" si="5"/>
        <v>07</v>
      </c>
    </row>
    <row r="177" spans="1:6" x14ac:dyDescent="0.25">
      <c r="A177" t="s">
        <v>29</v>
      </c>
      <c r="B177">
        <v>2018</v>
      </c>
      <c r="C177" t="s">
        <v>14</v>
      </c>
      <c r="D177" t="str">
        <f t="shared" si="4"/>
        <v>2018-08</v>
      </c>
      <c r="E177">
        <v>3.6711999999999998</v>
      </c>
      <c r="F177" t="str">
        <f t="shared" si="5"/>
        <v>08</v>
      </c>
    </row>
    <row r="178" spans="1:6" x14ac:dyDescent="0.25">
      <c r="A178" t="s">
        <v>29</v>
      </c>
      <c r="B178">
        <v>2018</v>
      </c>
      <c r="C178" t="s">
        <v>13</v>
      </c>
      <c r="D178" t="str">
        <f t="shared" si="4"/>
        <v>2018-09</v>
      </c>
      <c r="E178">
        <v>4.0519999999999996</v>
      </c>
      <c r="F178" t="str">
        <f t="shared" si="5"/>
        <v>09</v>
      </c>
    </row>
    <row r="179" spans="1:6" x14ac:dyDescent="0.25">
      <c r="A179" t="s">
        <v>29</v>
      </c>
      <c r="B179">
        <v>2018</v>
      </c>
      <c r="C179" t="s">
        <v>16</v>
      </c>
      <c r="D179" t="str">
        <f t="shared" si="4"/>
        <v>2018-10</v>
      </c>
      <c r="E179">
        <v>4.9267000000000003</v>
      </c>
      <c r="F179" t="str">
        <f t="shared" si="5"/>
        <v>10</v>
      </c>
    </row>
    <row r="180" spans="1:6" x14ac:dyDescent="0.25">
      <c r="A180" t="s">
        <v>29</v>
      </c>
      <c r="B180">
        <v>2018</v>
      </c>
      <c r="C180" t="s">
        <v>12</v>
      </c>
      <c r="D180" t="str">
        <f t="shared" si="4"/>
        <v>2018-11</v>
      </c>
      <c r="E180">
        <v>4.1292999999999997</v>
      </c>
      <c r="F180" t="str">
        <f t="shared" si="5"/>
        <v>11</v>
      </c>
    </row>
    <row r="181" spans="1:6" x14ac:dyDescent="0.25">
      <c r="A181" t="s">
        <v>29</v>
      </c>
      <c r="B181">
        <v>2018</v>
      </c>
      <c r="C181" t="s">
        <v>15</v>
      </c>
      <c r="D181" t="str">
        <f t="shared" si="4"/>
        <v>2018-12</v>
      </c>
      <c r="E181">
        <v>6.0128000000000004</v>
      </c>
      <c r="F181" t="str">
        <f t="shared" si="5"/>
        <v>12</v>
      </c>
    </row>
    <row r="182" spans="1:6" x14ac:dyDescent="0.25">
      <c r="A182" t="s">
        <v>29</v>
      </c>
      <c r="B182">
        <v>2019</v>
      </c>
      <c r="C182" t="s">
        <v>17</v>
      </c>
      <c r="D182" t="str">
        <f t="shared" si="4"/>
        <v>2019-01</v>
      </c>
      <c r="E182">
        <v>5.7251000000000003</v>
      </c>
      <c r="F182" t="str">
        <f t="shared" si="5"/>
        <v>01</v>
      </c>
    </row>
    <row r="183" spans="1:6" x14ac:dyDescent="0.25">
      <c r="A183" t="s">
        <v>29</v>
      </c>
      <c r="B183">
        <v>2019</v>
      </c>
      <c r="C183" t="s">
        <v>18</v>
      </c>
      <c r="D183" t="str">
        <f t="shared" si="4"/>
        <v>2019-02</v>
      </c>
      <c r="E183">
        <v>3.6392000000000002</v>
      </c>
      <c r="F183" t="str">
        <f t="shared" si="5"/>
        <v>02</v>
      </c>
    </row>
    <row r="184" spans="1:6" x14ac:dyDescent="0.25">
      <c r="A184" t="s">
        <v>29</v>
      </c>
      <c r="B184">
        <v>2019</v>
      </c>
      <c r="C184" t="s">
        <v>19</v>
      </c>
      <c r="D184" t="str">
        <f t="shared" si="4"/>
        <v>2019-03</v>
      </c>
      <c r="E184">
        <v>3.0375000000000001</v>
      </c>
      <c r="F184" t="str">
        <f t="shared" si="5"/>
        <v>03</v>
      </c>
    </row>
    <row r="185" spans="1:6" x14ac:dyDescent="0.25">
      <c r="A185" t="s">
        <v>29</v>
      </c>
      <c r="B185">
        <v>2019</v>
      </c>
      <c r="C185" t="s">
        <v>20</v>
      </c>
      <c r="D185" t="str">
        <f t="shared" si="4"/>
        <v>2019-04</v>
      </c>
      <c r="E185">
        <v>3.2643</v>
      </c>
      <c r="F185" t="str">
        <f t="shared" si="5"/>
        <v>04</v>
      </c>
    </row>
    <row r="186" spans="1:6" x14ac:dyDescent="0.25">
      <c r="A186" t="s">
        <v>29</v>
      </c>
      <c r="B186">
        <v>2019</v>
      </c>
      <c r="C186" t="s">
        <v>21</v>
      </c>
      <c r="D186" t="str">
        <f t="shared" si="4"/>
        <v>2019-05</v>
      </c>
      <c r="E186">
        <v>2.9323000000000001</v>
      </c>
      <c r="F186" t="str">
        <f t="shared" si="5"/>
        <v>05</v>
      </c>
    </row>
    <row r="187" spans="1:6" x14ac:dyDescent="0.25">
      <c r="A187" t="s">
        <v>29</v>
      </c>
      <c r="B187">
        <v>2019</v>
      </c>
      <c r="C187" t="s">
        <v>22</v>
      </c>
      <c r="D187" t="str">
        <f t="shared" si="4"/>
        <v>2019-06</v>
      </c>
      <c r="E187">
        <v>3.0264000000000002</v>
      </c>
      <c r="F187" t="str">
        <f t="shared" si="5"/>
        <v>06</v>
      </c>
    </row>
    <row r="188" spans="1:6" x14ac:dyDescent="0.25">
      <c r="A188" t="s">
        <v>29</v>
      </c>
      <c r="B188">
        <v>2019</v>
      </c>
      <c r="C188" t="s">
        <v>11</v>
      </c>
      <c r="D188" t="str">
        <f t="shared" si="4"/>
        <v>2019-07</v>
      </c>
      <c r="E188">
        <v>2.4388999999999998</v>
      </c>
      <c r="F188" t="str">
        <f t="shared" si="5"/>
        <v>07</v>
      </c>
    </row>
    <row r="189" spans="1:6" x14ac:dyDescent="0.25">
      <c r="A189" t="s">
        <v>29</v>
      </c>
      <c r="B189">
        <v>2019</v>
      </c>
      <c r="C189" t="s">
        <v>14</v>
      </c>
      <c r="D189" t="str">
        <f t="shared" si="4"/>
        <v>2019-08</v>
      </c>
      <c r="E189">
        <v>3.1415999999999999</v>
      </c>
      <c r="F189" t="str">
        <f t="shared" si="5"/>
        <v>08</v>
      </c>
    </row>
    <row r="190" spans="1:6" x14ac:dyDescent="0.25">
      <c r="A190" t="s">
        <v>29</v>
      </c>
      <c r="B190">
        <v>2019</v>
      </c>
      <c r="C190" t="s">
        <v>13</v>
      </c>
      <c r="D190" t="str">
        <f t="shared" si="4"/>
        <v>2019-09</v>
      </c>
      <c r="E190">
        <v>3.6616</v>
      </c>
      <c r="F190" t="str">
        <f t="shared" si="5"/>
        <v>09</v>
      </c>
    </row>
    <row r="191" spans="1:6" x14ac:dyDescent="0.25">
      <c r="A191" t="s">
        <v>29</v>
      </c>
      <c r="B191">
        <v>2019</v>
      </c>
      <c r="C191" t="s">
        <v>16</v>
      </c>
      <c r="D191" t="str">
        <f t="shared" si="4"/>
        <v>2019-10</v>
      </c>
      <c r="E191">
        <v>2.9352</v>
      </c>
      <c r="F191" t="str">
        <f t="shared" si="5"/>
        <v>10</v>
      </c>
    </row>
    <row r="192" spans="1:6" x14ac:dyDescent="0.25">
      <c r="A192" t="s">
        <v>29</v>
      </c>
      <c r="B192">
        <v>2019</v>
      </c>
      <c r="C192" t="s">
        <v>12</v>
      </c>
      <c r="D192" t="str">
        <f t="shared" si="4"/>
        <v>2019-11</v>
      </c>
      <c r="E192">
        <v>3.5792000000000002</v>
      </c>
      <c r="F192" t="str">
        <f t="shared" si="5"/>
        <v>11</v>
      </c>
    </row>
    <row r="193" spans="1:6" x14ac:dyDescent="0.25">
      <c r="A193" t="s">
        <v>29</v>
      </c>
      <c r="B193">
        <v>2019</v>
      </c>
      <c r="C193" t="s">
        <v>15</v>
      </c>
      <c r="D193" t="str">
        <f t="shared" si="4"/>
        <v>2019-12</v>
      </c>
      <c r="E193">
        <v>3.3725000000000001</v>
      </c>
      <c r="F193" t="str">
        <f t="shared" si="5"/>
        <v>12</v>
      </c>
    </row>
    <row r="194" spans="1:6" x14ac:dyDescent="0.25">
      <c r="A194" t="s">
        <v>29</v>
      </c>
      <c r="B194">
        <v>2020</v>
      </c>
      <c r="C194" t="s">
        <v>17</v>
      </c>
      <c r="D194" t="str">
        <f t="shared" si="4"/>
        <v>2020-01</v>
      </c>
      <c r="E194">
        <v>2.4649000000000001</v>
      </c>
      <c r="F194" t="str">
        <f t="shared" si="5"/>
        <v>01</v>
      </c>
    </row>
    <row r="195" spans="1:6" x14ac:dyDescent="0.25">
      <c r="A195" t="s">
        <v>29</v>
      </c>
      <c r="B195">
        <v>2020</v>
      </c>
      <c r="C195" t="s">
        <v>18</v>
      </c>
      <c r="D195" t="str">
        <f>CONCATENATE(B195,"-",F195)</f>
        <v>2020-02</v>
      </c>
      <c r="E195">
        <v>2.3631000000000002</v>
      </c>
      <c r="F195" t="str">
        <f t="shared" ref="F195:F197" si="6">IF(C195="Enero","01",IF(C195="Febrero","02",IF(C195="Marzo","03",IF(C195="Abril","04",IF(C195="Mayo","05",IF(C195="Junio","06",IF(C195="Julio","07",IF(C195="Agosto","08",IF(C195="Septiembre","09",IF(C195="Octubre","10",IF(C195="Noviembre","11",IF(C195="Diciembre","12"," "))))))))))))</f>
        <v>02</v>
      </c>
    </row>
    <row r="196" spans="1:6" x14ac:dyDescent="0.25">
      <c r="A196" t="s">
        <v>29</v>
      </c>
      <c r="B196">
        <v>2020</v>
      </c>
      <c r="C196" t="s">
        <v>19</v>
      </c>
      <c r="D196" t="str">
        <f>CONCATENATE(B196,"-",F196)</f>
        <v>2020-03</v>
      </c>
      <c r="E196">
        <v>2.0312999999999999</v>
      </c>
      <c r="F196" t="str">
        <f t="shared" si="6"/>
        <v>03</v>
      </c>
    </row>
    <row r="197" spans="1:6" x14ac:dyDescent="0.25">
      <c r="A197" t="s">
        <v>29</v>
      </c>
      <c r="B197">
        <v>2020</v>
      </c>
      <c r="C197" t="s">
        <v>20</v>
      </c>
      <c r="D197" t="str">
        <f>CONCATENATE(B197,"-",F197)</f>
        <v>2020-04</v>
      </c>
      <c r="E197">
        <v>1.9196</v>
      </c>
      <c r="F197" t="str">
        <f t="shared" si="6"/>
        <v>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2020-06-11T23:05:19Z</dcterms:created>
  <dcterms:modified xsi:type="dcterms:W3CDTF">2020-06-11T23:08:25Z</dcterms:modified>
</cp:coreProperties>
</file>