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>
    <definedName hidden="1" localSheetId="0" name="_xlnm._FilterDatabase">'Hoja 1'!$A$1:$J$83</definedName>
  </definedNames>
  <calcPr/>
</workbook>
</file>

<file path=xl/sharedStrings.xml><?xml version="1.0" encoding="utf-8"?>
<sst xmlns="http://schemas.openxmlformats.org/spreadsheetml/2006/main" count="548" uniqueCount="200">
  <si>
    <t>Name</t>
  </si>
  <si>
    <t>Description</t>
  </si>
  <si>
    <t>Supplier</t>
  </si>
  <si>
    <t>Supplier's Piece Number</t>
  </si>
  <si>
    <t>Unit Cost USD</t>
  </si>
  <si>
    <t>Unit Cost MN</t>
  </si>
  <si>
    <t>Quantity</t>
  </si>
  <si>
    <t>Total Cost USD</t>
  </si>
  <si>
    <t>Total Cost MN</t>
  </si>
  <si>
    <t>Where to find</t>
  </si>
  <si>
    <t>Strucure</t>
  </si>
  <si>
    <t>PEI Productos y Equipos Industriales</t>
  </si>
  <si>
    <t>Various</t>
  </si>
  <si>
    <t>NA</t>
  </si>
  <si>
    <t>Varias</t>
  </si>
  <si>
    <t>2020 Alum 420</t>
  </si>
  <si>
    <t>P20-2020-420CM</t>
  </si>
  <si>
    <t>https://8020.net/20-2020.html</t>
  </si>
  <si>
    <t>2020 Alum 450</t>
  </si>
  <si>
    <t>P20-2020-450CM</t>
  </si>
  <si>
    <t>2040 Alum 460</t>
  </si>
  <si>
    <t>P20-2040-460CM</t>
  </si>
  <si>
    <t>https://8020.net/20-2040.html</t>
  </si>
  <si>
    <t>2020 Alum 460</t>
  </si>
  <si>
    <t>P20-2020-460CM</t>
  </si>
  <si>
    <t>Angles of 2 screws, R#5, P20</t>
  </si>
  <si>
    <t>https://8020.net/14060.html</t>
  </si>
  <si>
    <t>Flat Nut, Thread M5-0.8, R # 5, P20</t>
  </si>
  <si>
    <t>https://8020.net/14122.html</t>
  </si>
  <si>
    <t>BHSCS M5-0.8 x 8 MM screw</t>
  </si>
  <si>
    <t>https://8020.net/11-5308.html</t>
  </si>
  <si>
    <t>Motor Base Support</t>
  </si>
  <si>
    <t>Equipo Desarrollador - Impreso en 3D</t>
  </si>
  <si>
    <t>Flexible couple aluminium 5mm x 8mm</t>
  </si>
  <si>
    <t>Maquinaria y Control</t>
  </si>
  <si>
    <t>Cople flexible</t>
  </si>
  <si>
    <t>http://maquinariaycontrol.com.mx/tienda/acople-flexible3-10?search=Cople%205x8</t>
  </si>
  <si>
    <t>Husillo Cuerda Trapezoidal 12mm diámetro con dos tuercas</t>
  </si>
  <si>
    <t>ACME 12MM</t>
  </si>
  <si>
    <t>http://maquinariaycontrol.com.mx/tienda/husillo12mm?search=Tornillo%20acme</t>
  </si>
  <si>
    <t>KP08 Chumacera</t>
  </si>
  <si>
    <t>KP08</t>
  </si>
  <si>
    <t>http://maquinariaycontrol.com.mx/tienda/KP08?search=Chumacera</t>
  </si>
  <si>
    <t>608ZZ Bearing</t>
  </si>
  <si>
    <t>Balero 608ZZ</t>
  </si>
  <si>
    <t>http://maquinariaycontrol.com.mx/tienda/608ZZ?search=Balero</t>
  </si>
  <si>
    <t>Base-Mounted Shaft Supports</t>
  </si>
  <si>
    <t>McMaster-Carr</t>
  </si>
  <si>
    <t>61815K33</t>
  </si>
  <si>
    <t>https://www.mcmaster.com/shaft-holders</t>
  </si>
  <si>
    <t>Rotary Shafts</t>
  </si>
  <si>
    <t>1265K67</t>
  </si>
  <si>
    <t>https://www.mcmaster.com/catalog/125/1171</t>
  </si>
  <si>
    <t>Solenoid Cart</t>
  </si>
  <si>
    <t>Varios</t>
  </si>
  <si>
    <t>GT2 toothed pulley 20 teeth for 6 mm belt</t>
  </si>
  <si>
    <t>Polea 20 dientes GT2</t>
  </si>
  <si>
    <t>http://maquinariaycontrol.com.mx/tienda/polea-20d-6mm?search=polea</t>
  </si>
  <si>
    <t>Alloy Steel Socket Head Screws</t>
  </si>
  <si>
    <t>91290A113</t>
  </si>
  <si>
    <t>https://www.mcmaster.com/catalog/125/3204</t>
  </si>
  <si>
    <t>Metric Medium-Strength Steel Hex Nuts—Class 8</t>
  </si>
  <si>
    <t>90592A095</t>
  </si>
  <si>
    <t>https://www.mcmaster.com/hex-nuts</t>
  </si>
  <si>
    <t>18-8 Stainless Steel Pan Head Phillips Screws</t>
  </si>
  <si>
    <t>91772A838</t>
  </si>
  <si>
    <t>https://www.mcmaster.com/tornillo-10-32-phillips</t>
  </si>
  <si>
    <t>Solid Wheel V Polyoxymethylene 5mm Small</t>
  </si>
  <si>
    <t>Rueda Solida V chica</t>
  </si>
  <si>
    <t>http://maquinariaycontrol.com.mx/tienda/rueda-v-ch?search=rueda</t>
  </si>
  <si>
    <t>Y /Cart</t>
  </si>
  <si>
    <t>GT2 toothed pulley 20 teeth for 6mm belt</t>
  </si>
  <si>
    <t>Medium-Strength Metric Class 8.8 Steel Hex Head Screws</t>
  </si>
  <si>
    <t>91280A102</t>
  </si>
  <si>
    <t>https://www.mcmaster.com/screws</t>
  </si>
  <si>
    <t>2040 Alum 467</t>
  </si>
  <si>
    <t>100uF Capacitor Nichicon</t>
  </si>
  <si>
    <t>Aluminum electrolytic capacitors 100µF 450V Radial, encapsulated 2000 h at 105 ° C</t>
  </si>
  <si>
    <t>Digi-Key Electronics</t>
  </si>
  <si>
    <t>493-11302-ND</t>
  </si>
  <si>
    <t>https://www.digikey.com.mx/product-detail/es/nichicon/UPZ2W101MHD/493-11302-ND/4319367</t>
  </si>
  <si>
    <t>100uF Capacitor Panasonic</t>
  </si>
  <si>
    <t>Aluminum electrolytic capacitors 100µF 50V Radial, encapsulated 2000 h at 85 ° C</t>
  </si>
  <si>
    <t>P10397TB-ND</t>
  </si>
  <si>
    <t>https://www.digikey.com.mx/product-detail/es/panasonic-electronic-components/ECA-1HM101B/P10397TB-ND/268482</t>
  </si>
  <si>
    <t>18 pin DIP Socket 7.62mm Weight</t>
  </si>
  <si>
    <t>14 (2 x 7) Pos DIP, row separation of 0.3" (7.62mm) Tin Socket Through Hole</t>
  </si>
  <si>
    <t>AE9989-ND</t>
  </si>
  <si>
    <t>https://www.digikey.com.mx/product-detail/es/assmann-wsw-components/A-14-LC-TT/AE9989-ND/821743</t>
  </si>
  <si>
    <t>3D Printed Elements</t>
  </si>
  <si>
    <t>3D Printed</t>
  </si>
  <si>
    <t>https://www.homedepot.com/p/Dremel-White-KG-PLA-Filament-for-Idea-Builder-3D-Printer-DF01-01/205477332</t>
  </si>
  <si>
    <t>3D Printed Elements 23</t>
  </si>
  <si>
    <t>Bracket</t>
  </si>
  <si>
    <t>3D Printed Elements 24</t>
  </si>
  <si>
    <t>Bracket cover</t>
  </si>
  <si>
    <t>3D Printed Elements 9</t>
  </si>
  <si>
    <t>Copule central z axes</t>
  </si>
  <si>
    <t>4.7K Ohm Resistor</t>
  </si>
  <si>
    <t>Through hole resistors Axial Fire retardant coating, safety Carbon film 4.7 kOhms ±5% 0.25W, 1/4W</t>
  </si>
  <si>
    <t>CF14JT4K70CT-ND</t>
  </si>
  <si>
    <t>https://www.digikey.com.mx/product-detail/es/stackpole-electronics-inc/CF14JT4K70/CF14JT4K70CT-ND/1830366</t>
  </si>
  <si>
    <t>40 pin DIP Socket 15.24mm Weight</t>
  </si>
  <si>
    <t>Base for integrated circuit. 40 (2 x 20) Pos DIP, row separation of 0.6" (15.24mm) Tin Socket Through Hole</t>
  </si>
  <si>
    <t>ED90059-ND</t>
  </si>
  <si>
    <t>https://www.digikey.com.mx/product-detail/es/mill-max-manufacturing-corp/110-44-640-41-001000/ED90059-ND/947067</t>
  </si>
  <si>
    <t>A4988 Pololu Stepper Driver</t>
  </si>
  <si>
    <t>This breakout board for Allegro’s A4988 microstepping bipolar stepper motor driver features adjustable current limiting, over-current and over-temperature protection, and five different microstep resolutions (down to 1/16-step). It operates from 8 V to 35 V and can deliver up to approximately 1 A per phase without a heat sink or forced air flow (it is rated for 2 A per coil with sufficient additional cooling). This board ships with 0.1″ male header pins included but not soldered in.</t>
  </si>
  <si>
    <t>Pololu Robotics &amp; Electronics</t>
  </si>
  <si>
    <t>https://www.pololu.com/product/2980</t>
  </si>
  <si>
    <t>Acrylic Elements</t>
  </si>
  <si>
    <t>Elements Corated in Acrylic by the Developer Team</t>
  </si>
  <si>
    <t>Equipo Desarrollador - Cortado en Acrílico</t>
  </si>
  <si>
    <t>https://www.homedepot.com/p/OPTIX-48-in-x-96-in-x-1-8-in-Clear-Acrylic-Sheet-MC-100S/205351353</t>
  </si>
  <si>
    <t>Acrylic Elements 10</t>
  </si>
  <si>
    <t>Module Base</t>
  </si>
  <si>
    <t>Acrylic Elements 12</t>
  </si>
  <si>
    <t>Base extension</t>
  </si>
  <si>
    <t>Acrylic Elements 13</t>
  </si>
  <si>
    <t>Acrylic cover2</t>
  </si>
  <si>
    <t>Acrylic Elements 18.1</t>
  </si>
  <si>
    <t>X_Axis _cart (acrílico)</t>
  </si>
  <si>
    <t>18.A</t>
  </si>
  <si>
    <t>Acrylic Elements 18.5</t>
  </si>
  <si>
    <t>Extender Solenoid</t>
  </si>
  <si>
    <t>18.E</t>
  </si>
  <si>
    <t>Acrylic Elements 19.1</t>
  </si>
  <si>
    <t>Y axis coupling</t>
  </si>
  <si>
    <t>19.A</t>
  </si>
  <si>
    <t>Acrylic Elements 2</t>
  </si>
  <si>
    <t>Acrylic Base</t>
  </si>
  <si>
    <t>Acrylic Elements 30</t>
  </si>
  <si>
    <t>Bearing spacer</t>
  </si>
  <si>
    <t>Acrylic Elements 38</t>
  </si>
  <si>
    <t>Acrylic Elements 4</t>
  </si>
  <si>
    <t>Acrylic front part</t>
  </si>
  <si>
    <t>Acrylic Elements 5</t>
  </si>
  <si>
    <t>Acrylic cover1</t>
  </si>
  <si>
    <t>Acrylic Elements 6</t>
  </si>
  <si>
    <t>Acrylic back cover</t>
  </si>
  <si>
    <t>Acrylic Elements 8</t>
  </si>
  <si>
    <t>Acrylic top cover</t>
  </si>
  <si>
    <t>Button Switch Arcade</t>
  </si>
  <si>
    <t>Standard SPDT button Panel mount, front</t>
  </si>
  <si>
    <t>1568-1476-ND</t>
  </si>
  <si>
    <t>https://www.digikey.com.mx/product-detail/es/sparkfun-electronics/COM-09336/1568-1476-ND/6047815</t>
  </si>
  <si>
    <t xml:space="preserve">Compuerta 74LS02 NOT </t>
  </si>
  <si>
    <t>Inverter IC 6 Channel 14-PDIP</t>
  </si>
  <si>
    <t>296-1629-5-ND</t>
  </si>
  <si>
    <t>https://www.digikey.com.mx/product-detail/es/texas-instruments/SN74LS04N/296-1629-5-ND/277275</t>
  </si>
  <si>
    <t>Compuerta 74LS32 OR</t>
  </si>
  <si>
    <t>Gate OR IC 4 Channel 14-PDIP</t>
  </si>
  <si>
    <t>296-1658-5-ND</t>
  </si>
  <si>
    <t>https://www.digikey.com.mx/product-detail/es/texas-instruments/SN74LS32N/296-1658-5-ND/277304</t>
  </si>
  <si>
    <t>DC Motor</t>
  </si>
  <si>
    <t>12 V Direct Current Motor 30 mm diameter 46.3 rpm 392mNm and 2.1 A</t>
  </si>
  <si>
    <t>Transmotec</t>
  </si>
  <si>
    <t>https://www.transmotec.com/product/SD3039-12-120-F/</t>
  </si>
  <si>
    <t>Electronic Copper Board</t>
  </si>
  <si>
    <t>Proto Board Fiberglass FR4 12.00 "x 12.00" (304.8mm x 304.8mm)</t>
  </si>
  <si>
    <t>V2041-ND</t>
  </si>
  <si>
    <t>https://www.digikey.com.mx/product-detail/es/vector-electronics/12X12WE/V2041-ND/1886434</t>
  </si>
  <si>
    <t>Female Pin Header</t>
  </si>
  <si>
    <t>10 Position Header Connector Through Hole</t>
  </si>
  <si>
    <t>732-2859-ND</t>
  </si>
  <si>
    <t>https://www.digikey.com.mx/product-detail/es/w-rth-elektronik/61301011821/732-2859-ND/2508628</t>
  </si>
  <si>
    <t>l298N H Bridge Driver</t>
  </si>
  <si>
    <t>Dual 4.8V-46V and 2A motor controller, which is the revised version of the DF-MDV1.0. Its performance has been highly improved. It can withstand a greater current because it has a greater heat dissipation. It is easy to control, since it uses the LG29 L298N high power motor control chip. This chip allows direct control of 2 bidirectional DC motors, and incorporates high speed short diodes for protection. Current output up to 2A. The controller uses a broad-brush design that reduces the resistance produced by the cables.</t>
  </si>
  <si>
    <t>MCI Electronics</t>
  </si>
  <si>
    <t>MCI05429</t>
  </si>
  <si>
    <t>https://www.mcielectronics.cl/en_US/shop/product/l298n-dual-h-bridge-dc-stepper-motor-drive-controller-25508</t>
  </si>
  <si>
    <t>LED Strip 1m</t>
  </si>
  <si>
    <t>LED Lighting COBs, Engines, Modules LED Module F Series Gen3 Neutral white Linear light strip</t>
  </si>
  <si>
    <t>1510-2227-ND</t>
  </si>
  <si>
    <t>https://www.digikey.com.mx/product-detail/es/samsung-semiconductor-inc/SI-B8T521B20WW/1510-2227-ND/6624011</t>
  </si>
  <si>
    <t>Limit Switch</t>
  </si>
  <si>
    <t>SPDT switch Chassis mount</t>
  </si>
  <si>
    <t>SW156-ND</t>
  </si>
  <si>
    <t>https://www.digikey.com.mx/product-detail/es/omron-electronics-inc-emc-div/SS-5GL2/SW156-ND/137204</t>
  </si>
  <si>
    <t>Male Pin Header 1.00mm</t>
  </si>
  <si>
    <t>4 Positions Header Connector 0.100 "(2.54mm) Through Hole Gold</t>
  </si>
  <si>
    <t>732-5317-ND</t>
  </si>
  <si>
    <t>https://www.digikey.com.mx/product-detail/es/w-rth-elektronik/61300411121/732-5317-ND/4846827</t>
  </si>
  <si>
    <t>Microcontroller PIC18F4550</t>
  </si>
  <si>
    <t>Microcontroller IC PIC PIC® 18F 8 bits 48MHz Flash Memory 32KB (16K x 16) 40-PDIP</t>
  </si>
  <si>
    <t>PIC18F4550-I/P-ND</t>
  </si>
  <si>
    <t>https://www.digikey.com.mx/product-detail/es/microchip-technology/PIC18F4550-I-P/PIC18F4550-I-P-ND/704580</t>
  </si>
  <si>
    <t>ON/OFF Switch</t>
  </si>
  <si>
    <t>Rocker Switch SPST 15A (AC) 125V Panel mount, snap</t>
  </si>
  <si>
    <t>EG1510-ND</t>
  </si>
  <si>
    <t>https://www.digikey.com.mx/product-detail/es/e-switch/R1966ABLKBLKFF/EG1510-ND/210519</t>
  </si>
  <si>
    <t>JF-0530B / JF-0630B Solenoide 6VDC</t>
  </si>
  <si>
    <t>Los solenoides son una gran manera de inducir el movimiento lineal para empujar, tirar o controlar interruptores y palancas. Este solenoide pequeño está diseñado para trabajar directamente con 6V y es genial para los proyectos integrados. Tiene una tirada de alrededor de 10mm y 2 agujeros M3 de montaje en el cuerpo. El cable de alambre es de 2" de largo.</t>
  </si>
  <si>
    <t>MicroJPM</t>
  </si>
  <si>
    <t>AD40257</t>
  </si>
  <si>
    <t>https://www.microjpm.com/products/ad40257/</t>
  </si>
  <si>
    <t>Stepper Motor Nema 17</t>
  </si>
  <si>
    <t>Bipolar Stepper Hybrid Motor Frame Size 17 200 Step 1.7A 3.4 VDC</t>
  </si>
  <si>
    <t>1738-1036-ND</t>
  </si>
  <si>
    <t>https://www.digikey.com.mx/product-detail/es/dfrobot/FIT0278/1738-1036-ND/6588458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</si>
</sst>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-yyyy"/>
  </numFmts>
  <fonts count="6">
    <font>
      <sz val="10.0"/>
      <color rgb="FF000000"/>
      <name val="Arial"/>
    </font>
    <font>
      <sz val="12.0"/>
      <name val="Arial"/>
    </font>
    <font>
      <sz val="12.0"/>
      <color rgb="FF000000"/>
      <name val="Arial"/>
    </font>
    <font>
      <sz val="12.0"/>
      <color theme="1"/>
      <name val="Arial"/>
    </font>
    <font>
      <u/>
      <sz val="12.0"/>
      <color rgb="FF0000FF"/>
      <name val="Arial"/>
    </font>
    <font>
      <u/>
      <sz val="12.0"/>
      <color rgb="FF0000FF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2">
    <border/>
    <border>
      <left style="thin">
        <color rgb="FFC0C0C0"/>
      </left>
      <right style="thin">
        <color rgb="FFC0C0C0"/>
      </right>
      <top style="thin">
        <color rgb="FFC0C0C0"/>
      </top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vertical="center"/>
    </xf>
    <xf borderId="0" fillId="0" fontId="1" numFmtId="0" xfId="0" applyAlignment="1" applyFont="1">
      <alignment horizontal="left" readingOrder="0" shrinkToFit="0" vertical="center" wrapText="1"/>
    </xf>
    <xf borderId="0" fillId="0" fontId="1" numFmtId="0" xfId="0" applyAlignment="1" applyFont="1">
      <alignment horizontal="left" vertical="center"/>
    </xf>
    <xf borderId="0" fillId="0" fontId="2" numFmtId="0" xfId="0" applyAlignment="1" applyFont="1">
      <alignment horizontal="left" readingOrder="0"/>
    </xf>
    <xf borderId="0" fillId="0" fontId="1" numFmtId="0" xfId="0" applyAlignment="1" applyFont="1">
      <alignment horizontal="left" readingOrder="0"/>
    </xf>
    <xf borderId="0" fillId="0" fontId="3" numFmtId="0" xfId="0" applyAlignment="1" applyFont="1">
      <alignment horizontal="left" vertical="center"/>
    </xf>
    <xf borderId="0" fillId="0" fontId="4" numFmtId="0" xfId="0" applyAlignment="1" applyFont="1">
      <alignment horizontal="left" readingOrder="0" vertical="center"/>
    </xf>
    <xf borderId="0" fillId="0" fontId="1" numFmtId="164" xfId="0" applyAlignment="1" applyFont="1" applyNumberFormat="1">
      <alignment horizontal="left" readingOrder="0" vertical="center"/>
    </xf>
    <xf borderId="0" fillId="0" fontId="1" numFmtId="0" xfId="0" applyAlignment="1" applyFont="1">
      <alignment horizontal="left" readingOrder="0"/>
    </xf>
    <xf borderId="0" fillId="0" fontId="2" numFmtId="0" xfId="0" applyAlignment="1" applyFont="1">
      <alignment horizontal="left" readingOrder="0" shrinkToFit="0" vertical="bottom" wrapText="0"/>
    </xf>
    <xf borderId="0" fillId="2" fontId="1" numFmtId="0" xfId="0" applyAlignment="1" applyFill="1" applyFont="1">
      <alignment horizontal="left" vertical="center"/>
    </xf>
    <xf borderId="0" fillId="0" fontId="2" numFmtId="0" xfId="0" applyAlignment="1" applyFont="1">
      <alignment horizontal="left" readingOrder="0" vertical="center"/>
    </xf>
    <xf borderId="1" fillId="0" fontId="1" numFmtId="0" xfId="0" applyAlignment="1" applyBorder="1" applyFont="1">
      <alignment horizontal="left" readingOrder="0" vertical="center"/>
    </xf>
    <xf borderId="0" fillId="0" fontId="3" numFmtId="0" xfId="0" applyAlignment="1" applyFont="1">
      <alignment horizontal="left" readingOrder="0" vertical="center"/>
    </xf>
    <xf borderId="0" fillId="0" fontId="5" numFmtId="0" xfId="0" applyAlignment="1" applyFont="1">
      <alignment horizontal="left" readingOrder="0"/>
    </xf>
    <xf borderId="0" fillId="0" fontId="2" numFmtId="0" xfId="0" applyAlignment="1" applyFont="1">
      <alignment horizontal="left" readingOrder="0" vertical="bottom"/>
    </xf>
    <xf borderId="0" fillId="0" fontId="1" numFmtId="0" xfId="0" applyAlignment="1" applyFont="1">
      <alignment horizontal="left"/>
    </xf>
    <xf borderId="0" fillId="0" fontId="2" numFmtId="0" xfId="0" applyAlignment="1" applyFont="1">
      <alignment horizontal="left" vertical="bottom"/>
    </xf>
    <xf borderId="0" fillId="0" fontId="1" numFmtId="0" xfId="0" applyAlignment="1" applyFont="1">
      <alignment horizontal="left" vertical="bottom"/>
    </xf>
    <xf borderId="0" fillId="0" fontId="1" numFmtId="0" xfId="0" applyAlignment="1" applyFont="1">
      <alignment horizontal="left" readingOrder="0" vertical="center"/>
    </xf>
    <xf borderId="0" fillId="0" fontId="1" numFmtId="0" xfId="0" applyAlignment="1" applyFont="1">
      <alignment horizontal="left" readingOrder="0" shrinkToFit="0" vertical="center" wrapText="1"/>
    </xf>
    <xf borderId="0" fillId="0" fontId="2" numFmtId="0" xfId="0" applyAlignment="1" applyFont="1">
      <alignment horizontal="left" readingOrder="0" shrinkToFit="0" vertical="center" wrapText="1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horizontal="left" shrinkToFit="0" vertical="center" wrapText="1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mcmaster.com/hex-nuts" TargetMode="External"/><Relationship Id="rId42" Type="http://schemas.openxmlformats.org/officeDocument/2006/relationships/hyperlink" Target="https://www.digikey.com.mx/product-detail/es/panasonic-electronic-components/ECA-1HM101B/P10397TB-ND/268482" TargetMode="External"/><Relationship Id="rId41" Type="http://schemas.openxmlformats.org/officeDocument/2006/relationships/hyperlink" Target="https://www.digikey.com.mx/product-detail/es/nichicon/UPZ2W101MHD/493-11302-ND/4319367" TargetMode="External"/><Relationship Id="rId44" Type="http://schemas.openxmlformats.org/officeDocument/2006/relationships/hyperlink" Target="https://www.homedepot.com/p/Dremel-White-KG-PLA-Filament-for-Idea-Builder-3D-Printer-DF01-01/205477332" TargetMode="External"/><Relationship Id="rId43" Type="http://schemas.openxmlformats.org/officeDocument/2006/relationships/hyperlink" Target="https://www.digikey.com.mx/product-detail/es/assmann-wsw-components/A-14-LC-TT/AE9989-ND/821743" TargetMode="External"/><Relationship Id="rId46" Type="http://schemas.openxmlformats.org/officeDocument/2006/relationships/hyperlink" Target="https://www.digikey.com.mx/product-detail/es/mill-max-manufacturing-corp/110-44-640-41-001000/ED90059-ND/947067" TargetMode="External"/><Relationship Id="rId45" Type="http://schemas.openxmlformats.org/officeDocument/2006/relationships/hyperlink" Target="https://www.digikey.com.mx/product-detail/es/stackpole-electronics-inc/CF14JT4K70/CF14JT4K70CT-ND/1830366" TargetMode="External"/><Relationship Id="rId1" Type="http://schemas.openxmlformats.org/officeDocument/2006/relationships/hyperlink" Target="https://8020.net/20-2020.html" TargetMode="External"/><Relationship Id="rId2" Type="http://schemas.openxmlformats.org/officeDocument/2006/relationships/hyperlink" Target="https://8020.net/20-2020.html" TargetMode="External"/><Relationship Id="rId3" Type="http://schemas.openxmlformats.org/officeDocument/2006/relationships/hyperlink" Target="https://8020.net/20-2040.html" TargetMode="External"/><Relationship Id="rId4" Type="http://schemas.openxmlformats.org/officeDocument/2006/relationships/hyperlink" Target="https://8020.net/20-2020.html" TargetMode="External"/><Relationship Id="rId9" Type="http://schemas.openxmlformats.org/officeDocument/2006/relationships/hyperlink" Target="http://maquinariaycontrol.com.mx/tienda/husillo12mm?search=Tornillo%20acme" TargetMode="External"/><Relationship Id="rId48" Type="http://schemas.openxmlformats.org/officeDocument/2006/relationships/hyperlink" Target="https://www.homedepot.com/p/OPTIX-48-in-x-96-in-x-1-8-in-Clear-Acrylic-Sheet-MC-100S/205351353" TargetMode="External"/><Relationship Id="rId47" Type="http://schemas.openxmlformats.org/officeDocument/2006/relationships/hyperlink" Target="https://www.pololu.com/product/2980" TargetMode="External"/><Relationship Id="rId49" Type="http://schemas.openxmlformats.org/officeDocument/2006/relationships/hyperlink" Target="https://www.digikey.com.mx/product-detail/es/sparkfun-electronics/COM-09336/1568-1476-ND/6047815" TargetMode="External"/><Relationship Id="rId5" Type="http://schemas.openxmlformats.org/officeDocument/2006/relationships/hyperlink" Target="https://8020.net/14060.html" TargetMode="External"/><Relationship Id="rId6" Type="http://schemas.openxmlformats.org/officeDocument/2006/relationships/hyperlink" Target="https://8020.net/14122.html" TargetMode="External"/><Relationship Id="rId7" Type="http://schemas.openxmlformats.org/officeDocument/2006/relationships/hyperlink" Target="https://8020.net/11-5308.html" TargetMode="External"/><Relationship Id="rId8" Type="http://schemas.openxmlformats.org/officeDocument/2006/relationships/hyperlink" Target="http://maquinariaycontrol.com.mx/tienda/acople-flexible3-10?search=Cople%205x8" TargetMode="External"/><Relationship Id="rId31" Type="http://schemas.openxmlformats.org/officeDocument/2006/relationships/hyperlink" Target="https://www.mcmaster.com/catalog/125/3204" TargetMode="External"/><Relationship Id="rId30" Type="http://schemas.openxmlformats.org/officeDocument/2006/relationships/hyperlink" Target="https://www.mcmaster.com/hex-nuts" TargetMode="External"/><Relationship Id="rId33" Type="http://schemas.openxmlformats.org/officeDocument/2006/relationships/hyperlink" Target="https://www.mcmaster.com/hex-nuts" TargetMode="External"/><Relationship Id="rId32" Type="http://schemas.openxmlformats.org/officeDocument/2006/relationships/hyperlink" Target="https://www.mcmaster.com/catalog/125/3204" TargetMode="External"/><Relationship Id="rId35" Type="http://schemas.openxmlformats.org/officeDocument/2006/relationships/hyperlink" Target="https://8020.net/14122.html" TargetMode="External"/><Relationship Id="rId34" Type="http://schemas.openxmlformats.org/officeDocument/2006/relationships/hyperlink" Target="https://www.mcmaster.com/catalog/125/3204" TargetMode="External"/><Relationship Id="rId37" Type="http://schemas.openxmlformats.org/officeDocument/2006/relationships/hyperlink" Target="https://www.mcmaster.com/hex-nuts" TargetMode="External"/><Relationship Id="rId36" Type="http://schemas.openxmlformats.org/officeDocument/2006/relationships/hyperlink" Target="https://www.mcmaster.com/catalog/125/3204" TargetMode="External"/><Relationship Id="rId39" Type="http://schemas.openxmlformats.org/officeDocument/2006/relationships/hyperlink" Target="https://www.mcmaster.com/catalog/125/3204" TargetMode="External"/><Relationship Id="rId38" Type="http://schemas.openxmlformats.org/officeDocument/2006/relationships/hyperlink" Target="https://www.mcmaster.com/catalog/125/3204" TargetMode="External"/><Relationship Id="rId62" Type="http://schemas.openxmlformats.org/officeDocument/2006/relationships/hyperlink" Target="https://www.digikey.com.mx/product-detail/es/dfrobot/FIT0278/1738-1036-ND/6588458" TargetMode="External"/><Relationship Id="rId61" Type="http://schemas.openxmlformats.org/officeDocument/2006/relationships/hyperlink" Target="https://www.microjpm.com/products/ad40257/" TargetMode="External"/><Relationship Id="rId20" Type="http://schemas.openxmlformats.org/officeDocument/2006/relationships/hyperlink" Target="http://maquinariaycontrol.com.mx/tienda/rueda-v-ch?search=rueda" TargetMode="External"/><Relationship Id="rId63" Type="http://schemas.openxmlformats.org/officeDocument/2006/relationships/drawing" Target="../drawings/drawing1.xml"/><Relationship Id="rId22" Type="http://schemas.openxmlformats.org/officeDocument/2006/relationships/hyperlink" Target="https://www.mcmaster.com/hex-nuts" TargetMode="External"/><Relationship Id="rId21" Type="http://schemas.openxmlformats.org/officeDocument/2006/relationships/hyperlink" Target="https://www.mcmaster.com/tornillo-10-32-phillips" TargetMode="External"/><Relationship Id="rId24" Type="http://schemas.openxmlformats.org/officeDocument/2006/relationships/hyperlink" Target="https://8020.net/20-2040.html" TargetMode="External"/><Relationship Id="rId23" Type="http://schemas.openxmlformats.org/officeDocument/2006/relationships/hyperlink" Target="https://www.mcmaster.com/screws" TargetMode="External"/><Relationship Id="rId60" Type="http://schemas.openxmlformats.org/officeDocument/2006/relationships/hyperlink" Target="https://www.digikey.com.mx/product-detail/es/e-switch/R1966ABLKBLKFF/EG1510-ND/210519" TargetMode="External"/><Relationship Id="rId26" Type="http://schemas.openxmlformats.org/officeDocument/2006/relationships/hyperlink" Target="https://www.mcmaster.com/tornillo-10-32-phillips" TargetMode="External"/><Relationship Id="rId25" Type="http://schemas.openxmlformats.org/officeDocument/2006/relationships/hyperlink" Target="https://www.mcmaster.com/tornillo-10-32-phillips" TargetMode="External"/><Relationship Id="rId28" Type="http://schemas.openxmlformats.org/officeDocument/2006/relationships/hyperlink" Target="https://8020.net/14122.html" TargetMode="External"/><Relationship Id="rId27" Type="http://schemas.openxmlformats.org/officeDocument/2006/relationships/hyperlink" Target="https://www.mcmaster.com/catalog/125/3204" TargetMode="External"/><Relationship Id="rId29" Type="http://schemas.openxmlformats.org/officeDocument/2006/relationships/hyperlink" Target="https://www.mcmaster.com/catalog/125/3204" TargetMode="External"/><Relationship Id="rId51" Type="http://schemas.openxmlformats.org/officeDocument/2006/relationships/hyperlink" Target="https://www.digikey.com.mx/product-detail/es/texas-instruments/SN74LS32N/296-1658-5-ND/277304" TargetMode="External"/><Relationship Id="rId50" Type="http://schemas.openxmlformats.org/officeDocument/2006/relationships/hyperlink" Target="https://www.digikey.com.mx/product-detail/es/texas-instruments/SN74LS04N/296-1629-5-ND/277275" TargetMode="External"/><Relationship Id="rId53" Type="http://schemas.openxmlformats.org/officeDocument/2006/relationships/hyperlink" Target="https://www.digikey.com.mx/product-detail/es/vector-electronics/12X12WE/V2041-ND/1886434" TargetMode="External"/><Relationship Id="rId52" Type="http://schemas.openxmlformats.org/officeDocument/2006/relationships/hyperlink" Target="https://www.transmotec.com/product/SD3039-12-120-F/" TargetMode="External"/><Relationship Id="rId11" Type="http://schemas.openxmlformats.org/officeDocument/2006/relationships/hyperlink" Target="http://maquinariaycontrol.com.mx/tienda/608ZZ?search=Balero" TargetMode="External"/><Relationship Id="rId55" Type="http://schemas.openxmlformats.org/officeDocument/2006/relationships/hyperlink" Target="https://www.mcielectronics.cl/en_US/shop/product/l298n-dual-h-bridge-dc-stepper-motor-drive-controller-25508" TargetMode="External"/><Relationship Id="rId10" Type="http://schemas.openxmlformats.org/officeDocument/2006/relationships/hyperlink" Target="http://maquinariaycontrol.com.mx/tienda/KP08?search=Chumacera" TargetMode="External"/><Relationship Id="rId54" Type="http://schemas.openxmlformats.org/officeDocument/2006/relationships/hyperlink" Target="https://www.digikey.com.mx/product-detail/es/w-rth-elektronik/61301011821/732-2859-ND/2508628" TargetMode="External"/><Relationship Id="rId13" Type="http://schemas.openxmlformats.org/officeDocument/2006/relationships/hyperlink" Target="https://www.mcmaster.com/catalog/125/1171" TargetMode="External"/><Relationship Id="rId57" Type="http://schemas.openxmlformats.org/officeDocument/2006/relationships/hyperlink" Target="https://www.digikey.com.mx/product-detail/es/omron-electronics-inc-emc-div/SS-5GL2/SW156-ND/137204" TargetMode="External"/><Relationship Id="rId12" Type="http://schemas.openxmlformats.org/officeDocument/2006/relationships/hyperlink" Target="https://www.mcmaster.com/shaft-holders" TargetMode="External"/><Relationship Id="rId56" Type="http://schemas.openxmlformats.org/officeDocument/2006/relationships/hyperlink" Target="https://www.digikey.com.mx/product-detail/es/samsung-semiconductor-inc/SI-B8T521B20WW/1510-2227-ND/6624011" TargetMode="External"/><Relationship Id="rId15" Type="http://schemas.openxmlformats.org/officeDocument/2006/relationships/hyperlink" Target="https://www.mcmaster.com/catalog/125/3204" TargetMode="External"/><Relationship Id="rId59" Type="http://schemas.openxmlformats.org/officeDocument/2006/relationships/hyperlink" Target="https://www.digikey.com.mx/product-detail/es/microchip-technology/PIC18F4550-I-P/PIC18F4550-I-P-ND/704580" TargetMode="External"/><Relationship Id="rId14" Type="http://schemas.openxmlformats.org/officeDocument/2006/relationships/hyperlink" Target="http://maquinariaycontrol.com.mx/tienda/polea-20d-6mm?search=polea" TargetMode="External"/><Relationship Id="rId58" Type="http://schemas.openxmlformats.org/officeDocument/2006/relationships/hyperlink" Target="https://www.digikey.com.mx/product-detail/es/w-rth-elektronik/61300411121/732-5317-ND/4846827" TargetMode="External"/><Relationship Id="rId17" Type="http://schemas.openxmlformats.org/officeDocument/2006/relationships/hyperlink" Target="https://www.mcmaster.com/tornillo-10-32-phillips" TargetMode="External"/><Relationship Id="rId16" Type="http://schemas.openxmlformats.org/officeDocument/2006/relationships/hyperlink" Target="https://www.mcmaster.com/hex-nuts" TargetMode="External"/><Relationship Id="rId19" Type="http://schemas.openxmlformats.org/officeDocument/2006/relationships/hyperlink" Target="http://maquinariaycontrol.com.mx/tienda/polea-20d-6mm?search=polea" TargetMode="External"/><Relationship Id="rId18" Type="http://schemas.openxmlformats.org/officeDocument/2006/relationships/hyperlink" Target="http://maquinariaycontrol.com.mx/tienda/rueda-v-ch?search=rued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0.43"/>
    <col customWidth="1" min="2" max="2" width="63.86"/>
    <col customWidth="1" min="3" max="4" width="59.29"/>
    <col customWidth="1" min="5" max="5" width="28.71"/>
    <col customWidth="1" min="6" max="6" width="22.57"/>
    <col customWidth="1" min="7" max="7" width="13.29"/>
    <col customWidth="1" min="8" max="9" width="21.14"/>
    <col customWidth="1" min="10" max="10" width="107.29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>
      <c r="A2" s="1">
        <v>1.0</v>
      </c>
      <c r="B2" s="4" t="s">
        <v>10</v>
      </c>
      <c r="C2" s="1" t="s">
        <v>11</v>
      </c>
      <c r="D2" s="5" t="s">
        <v>12</v>
      </c>
      <c r="E2" s="1" t="s">
        <v>13</v>
      </c>
      <c r="F2" s="1" t="s">
        <v>13</v>
      </c>
      <c r="G2" s="4">
        <v>1.0</v>
      </c>
      <c r="H2" s="1" t="s">
        <v>13</v>
      </c>
      <c r="I2" s="6">
        <f>SUM(I3:I6)</f>
        <v>2280</v>
      </c>
      <c r="J2" s="1" t="s">
        <v>14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>
      <c r="A3" s="1">
        <v>1.1</v>
      </c>
      <c r="B3" s="4" t="s">
        <v>15</v>
      </c>
      <c r="C3" s="1" t="s">
        <v>11</v>
      </c>
      <c r="D3" s="1" t="s">
        <v>16</v>
      </c>
      <c r="E3" s="1" t="s">
        <v>13</v>
      </c>
      <c r="F3" s="1">
        <v>26.0</v>
      </c>
      <c r="G3" s="4">
        <v>4.0</v>
      </c>
      <c r="H3" s="1" t="s">
        <v>13</v>
      </c>
      <c r="I3" s="6">
        <f t="shared" ref="I3:I6" si="1">F3*G3</f>
        <v>104</v>
      </c>
      <c r="J3" s="7" t="s">
        <v>17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>
      <c r="A4" s="1">
        <v>1.2</v>
      </c>
      <c r="B4" s="4" t="s">
        <v>18</v>
      </c>
      <c r="C4" s="1" t="s">
        <v>11</v>
      </c>
      <c r="D4" s="1" t="s">
        <v>19</v>
      </c>
      <c r="E4" s="1" t="s">
        <v>13</v>
      </c>
      <c r="F4" s="1">
        <v>28.0</v>
      </c>
      <c r="G4" s="4">
        <v>4.0</v>
      </c>
      <c r="H4" s="1" t="s">
        <v>13</v>
      </c>
      <c r="I4" s="6">
        <f t="shared" si="1"/>
        <v>112</v>
      </c>
      <c r="J4" s="7" t="s">
        <v>17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>
      <c r="A5" s="1">
        <v>1.3</v>
      </c>
      <c r="B5" s="4" t="s">
        <v>20</v>
      </c>
      <c r="C5" s="1" t="s">
        <v>11</v>
      </c>
      <c r="D5" s="1" t="s">
        <v>21</v>
      </c>
      <c r="E5" s="1" t="s">
        <v>13</v>
      </c>
      <c r="F5" s="1">
        <v>975.0</v>
      </c>
      <c r="G5" s="4">
        <v>2.0</v>
      </c>
      <c r="H5" s="1" t="s">
        <v>13</v>
      </c>
      <c r="I5" s="6">
        <f t="shared" si="1"/>
        <v>1950</v>
      </c>
      <c r="J5" s="7" t="s">
        <v>22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>
      <c r="A6" s="1">
        <v>1.4</v>
      </c>
      <c r="B6" s="4" t="s">
        <v>23</v>
      </c>
      <c r="C6" s="1" t="s">
        <v>11</v>
      </c>
      <c r="D6" s="1" t="s">
        <v>24</v>
      </c>
      <c r="E6" s="1" t="s">
        <v>13</v>
      </c>
      <c r="F6" s="1">
        <v>57.0</v>
      </c>
      <c r="G6" s="4">
        <v>2.0</v>
      </c>
      <c r="H6" s="1" t="s">
        <v>13</v>
      </c>
      <c r="I6" s="6">
        <f t="shared" si="1"/>
        <v>114</v>
      </c>
      <c r="J6" s="7" t="s">
        <v>17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>
      <c r="A7" s="1">
        <v>1.5</v>
      </c>
      <c r="B7" s="2" t="s">
        <v>25</v>
      </c>
      <c r="C7" s="1" t="s">
        <v>11</v>
      </c>
      <c r="D7" s="1">
        <v>14060.0</v>
      </c>
      <c r="E7" s="1">
        <v>0.74</v>
      </c>
      <c r="F7" s="1" t="s">
        <v>13</v>
      </c>
      <c r="G7" s="4">
        <v>16.0</v>
      </c>
      <c r="H7" s="6">
        <f t="shared" ref="H7:H9" si="2">E7*G7</f>
        <v>11.84</v>
      </c>
      <c r="I7" s="1" t="s">
        <v>13</v>
      </c>
      <c r="J7" s="7" t="s">
        <v>26</v>
      </c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>
      <c r="A8" s="1">
        <v>1.6</v>
      </c>
      <c r="B8" s="2" t="s">
        <v>27</v>
      </c>
      <c r="C8" s="1" t="s">
        <v>11</v>
      </c>
      <c r="D8" s="1">
        <v>14122.0</v>
      </c>
      <c r="E8" s="1">
        <v>0.21</v>
      </c>
      <c r="F8" s="1" t="s">
        <v>13</v>
      </c>
      <c r="G8" s="4">
        <v>32.0</v>
      </c>
      <c r="H8" s="6">
        <f t="shared" si="2"/>
        <v>6.72</v>
      </c>
      <c r="I8" s="1" t="s">
        <v>13</v>
      </c>
      <c r="J8" s="7" t="s">
        <v>28</v>
      </c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>
      <c r="A9" s="1">
        <v>1.7</v>
      </c>
      <c r="B9" s="2" t="s">
        <v>29</v>
      </c>
      <c r="C9" s="1" t="s">
        <v>11</v>
      </c>
      <c r="D9" s="8">
        <v>1245053.0</v>
      </c>
      <c r="E9" s="1">
        <v>0.32</v>
      </c>
      <c r="F9" s="1" t="s">
        <v>13</v>
      </c>
      <c r="G9" s="4">
        <v>32.0</v>
      </c>
      <c r="H9" s="6">
        <f t="shared" si="2"/>
        <v>10.24</v>
      </c>
      <c r="I9" s="1" t="s">
        <v>13</v>
      </c>
      <c r="J9" s="7" t="s">
        <v>30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>
      <c r="A10" s="1">
        <v>3.0</v>
      </c>
      <c r="B10" s="4" t="s">
        <v>31</v>
      </c>
      <c r="C10" s="1" t="s">
        <v>32</v>
      </c>
      <c r="D10" s="1">
        <v>3.0</v>
      </c>
      <c r="E10" s="1" t="s">
        <v>13</v>
      </c>
      <c r="F10" s="1" t="s">
        <v>13</v>
      </c>
      <c r="G10" s="4">
        <v>2.0</v>
      </c>
      <c r="H10" s="1" t="s">
        <v>13</v>
      </c>
      <c r="I10" s="1" t="s">
        <v>13</v>
      </c>
      <c r="J10" s="1" t="s">
        <v>32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>
      <c r="A11" s="1">
        <v>7.0</v>
      </c>
      <c r="B11" s="1" t="s">
        <v>33</v>
      </c>
      <c r="C11" s="5" t="s">
        <v>34</v>
      </c>
      <c r="D11" s="9" t="s">
        <v>35</v>
      </c>
      <c r="E11" s="1" t="s">
        <v>13</v>
      </c>
      <c r="F11" s="1">
        <v>31.0</v>
      </c>
      <c r="G11" s="4">
        <v>2.0</v>
      </c>
      <c r="H11" s="1" t="s">
        <v>13</v>
      </c>
      <c r="I11" s="6">
        <f t="shared" ref="I11:I16" si="3">F11*G11</f>
        <v>62</v>
      </c>
      <c r="J11" s="7" t="s">
        <v>36</v>
      </c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>
      <c r="A12" s="1">
        <v>11.0</v>
      </c>
      <c r="B12" s="4" t="s">
        <v>37</v>
      </c>
      <c r="C12" s="4" t="s">
        <v>34</v>
      </c>
      <c r="D12" s="9" t="s">
        <v>38</v>
      </c>
      <c r="E12" s="1" t="s">
        <v>13</v>
      </c>
      <c r="F12" s="1">
        <v>997.0</v>
      </c>
      <c r="G12" s="4">
        <v>2.0</v>
      </c>
      <c r="H12" s="1" t="s">
        <v>13</v>
      </c>
      <c r="I12" s="6">
        <f t="shared" si="3"/>
        <v>1994</v>
      </c>
      <c r="J12" s="7" t="s">
        <v>39</v>
      </c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</row>
    <row r="13">
      <c r="A13" s="1">
        <v>14.0</v>
      </c>
      <c r="B13" s="4" t="s">
        <v>40</v>
      </c>
      <c r="C13" s="5" t="s">
        <v>34</v>
      </c>
      <c r="D13" s="5" t="s">
        <v>41</v>
      </c>
      <c r="E13" s="1" t="s">
        <v>13</v>
      </c>
      <c r="F13" s="1">
        <v>40.0</v>
      </c>
      <c r="G13" s="4">
        <v>2.0</v>
      </c>
      <c r="H13" s="1" t="s">
        <v>13</v>
      </c>
      <c r="I13" s="6">
        <f t="shared" si="3"/>
        <v>80</v>
      </c>
      <c r="J13" s="7" t="s">
        <v>42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</row>
    <row r="14">
      <c r="A14" s="1">
        <v>15.0</v>
      </c>
      <c r="B14" s="4" t="s">
        <v>43</v>
      </c>
      <c r="C14" s="4" t="s">
        <v>34</v>
      </c>
      <c r="D14" s="9" t="s">
        <v>44</v>
      </c>
      <c r="E14" s="1" t="s">
        <v>13</v>
      </c>
      <c r="F14" s="1">
        <v>5.5</v>
      </c>
      <c r="G14" s="4">
        <v>4.0</v>
      </c>
      <c r="H14" s="1" t="s">
        <v>13</v>
      </c>
      <c r="I14" s="6">
        <f t="shared" si="3"/>
        <v>22</v>
      </c>
      <c r="J14" s="7" t="s">
        <v>45</v>
      </c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</row>
    <row r="15">
      <c r="A15" s="1">
        <v>16.0</v>
      </c>
      <c r="B15" s="4" t="s">
        <v>46</v>
      </c>
      <c r="C15" s="4" t="s">
        <v>47</v>
      </c>
      <c r="D15" s="9" t="s">
        <v>48</v>
      </c>
      <c r="E15" s="1">
        <v>21.21</v>
      </c>
      <c r="F15" s="1">
        <v>0.0</v>
      </c>
      <c r="G15" s="4">
        <v>4.0</v>
      </c>
      <c r="H15" s="6">
        <f t="shared" ref="H15:H16" si="4">E15*G15</f>
        <v>84.84</v>
      </c>
      <c r="I15" s="6">
        <f t="shared" si="3"/>
        <v>0</v>
      </c>
      <c r="J15" s="7" t="s">
        <v>49</v>
      </c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</row>
    <row r="16">
      <c r="A16" s="1">
        <v>17.0</v>
      </c>
      <c r="B16" s="4" t="s">
        <v>50</v>
      </c>
      <c r="C16" s="4" t="s">
        <v>47</v>
      </c>
      <c r="D16" s="9" t="s">
        <v>51</v>
      </c>
      <c r="E16" s="1">
        <v>46.87</v>
      </c>
      <c r="F16" s="1">
        <v>0.0</v>
      </c>
      <c r="G16" s="4">
        <v>4.0</v>
      </c>
      <c r="H16" s="6">
        <f t="shared" si="4"/>
        <v>187.48</v>
      </c>
      <c r="I16" s="6">
        <f t="shared" si="3"/>
        <v>0</v>
      </c>
      <c r="J16" s="7" t="s">
        <v>52</v>
      </c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</row>
    <row r="17">
      <c r="A17" s="1">
        <v>18.0</v>
      </c>
      <c r="B17" s="4" t="s">
        <v>53</v>
      </c>
      <c r="C17" s="1" t="s">
        <v>54</v>
      </c>
      <c r="D17" s="5" t="s">
        <v>12</v>
      </c>
      <c r="E17" s="1" t="s">
        <v>13</v>
      </c>
      <c r="F17" s="1" t="s">
        <v>13</v>
      </c>
      <c r="G17" s="4">
        <v>1.0</v>
      </c>
      <c r="H17" s="6">
        <f t="shared" ref="H17:I17" si="5">SUM(H18:H23)</f>
        <v>199.56</v>
      </c>
      <c r="I17" s="6">
        <f t="shared" si="5"/>
        <v>382</v>
      </c>
      <c r="J17" s="1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</row>
    <row r="18">
      <c r="A18" s="4">
        <v>18.2</v>
      </c>
      <c r="B18" s="4" t="s">
        <v>55</v>
      </c>
      <c r="C18" s="4" t="s">
        <v>34</v>
      </c>
      <c r="D18" s="9" t="s">
        <v>56</v>
      </c>
      <c r="E18" s="1" t="s">
        <v>13</v>
      </c>
      <c r="F18" s="1">
        <v>19.0</v>
      </c>
      <c r="G18" s="4">
        <v>1.0</v>
      </c>
      <c r="H18" s="1" t="s">
        <v>13</v>
      </c>
      <c r="I18" s="6">
        <f>F18*G18</f>
        <v>19</v>
      </c>
      <c r="J18" s="7" t="s">
        <v>57</v>
      </c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</row>
    <row r="19">
      <c r="A19" s="4">
        <v>18.3</v>
      </c>
      <c r="B19" s="4" t="s">
        <v>58</v>
      </c>
      <c r="C19" s="4" t="s">
        <v>47</v>
      </c>
      <c r="D19" s="9" t="s">
        <v>59</v>
      </c>
      <c r="E19" s="1">
        <v>3.37</v>
      </c>
      <c r="F19" s="1" t="s">
        <v>13</v>
      </c>
      <c r="G19" s="4">
        <v>8.0</v>
      </c>
      <c r="H19" s="6">
        <f t="shared" ref="H19:H21" si="6">E19*G19</f>
        <v>26.96</v>
      </c>
      <c r="I19" s="1" t="s">
        <v>13</v>
      </c>
      <c r="J19" s="7" t="s">
        <v>60</v>
      </c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</row>
    <row r="20">
      <c r="A20" s="4">
        <v>18.6</v>
      </c>
      <c r="B20" s="4" t="s">
        <v>61</v>
      </c>
      <c r="C20" s="4" t="s">
        <v>47</v>
      </c>
      <c r="D20" s="9" t="s">
        <v>62</v>
      </c>
      <c r="E20" s="1">
        <v>1.76</v>
      </c>
      <c r="F20" s="1" t="s">
        <v>13</v>
      </c>
      <c r="G20" s="4">
        <v>22.0</v>
      </c>
      <c r="H20" s="6">
        <f t="shared" si="6"/>
        <v>38.72</v>
      </c>
      <c r="I20" s="1" t="s">
        <v>13</v>
      </c>
      <c r="J20" s="7" t="s">
        <v>63</v>
      </c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</row>
    <row r="21">
      <c r="A21" s="4">
        <v>18.7</v>
      </c>
      <c r="B21" s="4" t="s">
        <v>64</v>
      </c>
      <c r="C21" s="4" t="s">
        <v>47</v>
      </c>
      <c r="D21" s="9" t="s">
        <v>65</v>
      </c>
      <c r="E21" s="1">
        <v>7.65</v>
      </c>
      <c r="F21" s="1" t="s">
        <v>13</v>
      </c>
      <c r="G21" s="4">
        <v>4.0</v>
      </c>
      <c r="H21" s="6">
        <f t="shared" si="6"/>
        <v>30.6</v>
      </c>
      <c r="I21" s="1" t="s">
        <v>13</v>
      </c>
      <c r="J21" s="7" t="s">
        <v>66</v>
      </c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</row>
    <row r="22">
      <c r="A22" s="4">
        <v>18.8</v>
      </c>
      <c r="B22" s="4" t="s">
        <v>67</v>
      </c>
      <c r="C22" s="4" t="s">
        <v>34</v>
      </c>
      <c r="D22" s="9" t="s">
        <v>68</v>
      </c>
      <c r="E22" s="1" t="s">
        <v>13</v>
      </c>
      <c r="F22" s="1">
        <v>43.0</v>
      </c>
      <c r="G22" s="4">
        <v>4.0</v>
      </c>
      <c r="H22" s="1" t="s">
        <v>13</v>
      </c>
      <c r="I22" s="6">
        <f>F22*G22</f>
        <v>172</v>
      </c>
      <c r="J22" s="7" t="s">
        <v>69</v>
      </c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</row>
    <row r="23">
      <c r="A23" s="4">
        <v>19.0</v>
      </c>
      <c r="B23" s="4" t="s">
        <v>70</v>
      </c>
      <c r="C23" s="4" t="s">
        <v>54</v>
      </c>
      <c r="D23" s="5" t="s">
        <v>12</v>
      </c>
      <c r="E23" s="1" t="s">
        <v>13</v>
      </c>
      <c r="F23" s="1" t="s">
        <v>13</v>
      </c>
      <c r="G23" s="4">
        <v>2.0</v>
      </c>
      <c r="H23" s="6">
        <f t="shared" ref="H23:I23" si="7">SUM(H24:H28)</f>
        <v>103.28</v>
      </c>
      <c r="I23" s="6">
        <f t="shared" si="7"/>
        <v>191</v>
      </c>
      <c r="J23" s="4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</row>
    <row r="24">
      <c r="A24" s="4">
        <v>19.2</v>
      </c>
      <c r="B24" s="4" t="s">
        <v>71</v>
      </c>
      <c r="C24" s="4" t="s">
        <v>34</v>
      </c>
      <c r="D24" s="9" t="s">
        <v>56</v>
      </c>
      <c r="E24" s="1" t="s">
        <v>13</v>
      </c>
      <c r="F24" s="1">
        <v>19.0</v>
      </c>
      <c r="G24" s="4">
        <v>1.0</v>
      </c>
      <c r="H24" s="1" t="s">
        <v>13</v>
      </c>
      <c r="I24" s="6">
        <f t="shared" ref="I24:I25" si="8">F24*G24</f>
        <v>19</v>
      </c>
      <c r="J24" s="7" t="s">
        <v>57</v>
      </c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</row>
    <row r="25">
      <c r="A25" s="4">
        <v>19.3</v>
      </c>
      <c r="B25" s="4" t="s">
        <v>67</v>
      </c>
      <c r="C25" s="4" t="s">
        <v>34</v>
      </c>
      <c r="D25" s="9" t="s">
        <v>68</v>
      </c>
      <c r="E25" s="1" t="s">
        <v>13</v>
      </c>
      <c r="F25" s="1">
        <v>43.0</v>
      </c>
      <c r="G25" s="4">
        <v>4.0</v>
      </c>
      <c r="H25" s="1" t="s">
        <v>13</v>
      </c>
      <c r="I25" s="6">
        <f t="shared" si="8"/>
        <v>172</v>
      </c>
      <c r="J25" s="7" t="s">
        <v>69</v>
      </c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</row>
    <row r="26">
      <c r="A26" s="4">
        <v>19.4</v>
      </c>
      <c r="B26" s="4" t="s">
        <v>64</v>
      </c>
      <c r="C26" s="4" t="s">
        <v>47</v>
      </c>
      <c r="D26" s="9" t="s">
        <v>65</v>
      </c>
      <c r="E26" s="1">
        <v>7.65</v>
      </c>
      <c r="F26" s="1" t="s">
        <v>13</v>
      </c>
      <c r="G26" s="4">
        <v>4.0</v>
      </c>
      <c r="H26" s="6">
        <f t="shared" ref="H26:H28" si="9">E26*G26</f>
        <v>30.6</v>
      </c>
      <c r="I26" s="1" t="s">
        <v>13</v>
      </c>
      <c r="J26" s="7" t="s">
        <v>66</v>
      </c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</row>
    <row r="27">
      <c r="A27" s="4">
        <v>19.5</v>
      </c>
      <c r="B27" s="4" t="s">
        <v>61</v>
      </c>
      <c r="C27" s="4" t="s">
        <v>47</v>
      </c>
      <c r="D27" s="9" t="s">
        <v>62</v>
      </c>
      <c r="E27" s="1">
        <v>1.76</v>
      </c>
      <c r="F27" s="1" t="s">
        <v>13</v>
      </c>
      <c r="G27" s="4">
        <v>22.0</v>
      </c>
      <c r="H27" s="6">
        <f t="shared" si="9"/>
        <v>38.72</v>
      </c>
      <c r="I27" s="1" t="s">
        <v>13</v>
      </c>
      <c r="J27" s="7" t="s">
        <v>63</v>
      </c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>
      <c r="A28" s="4">
        <v>19.6</v>
      </c>
      <c r="B28" s="4" t="s">
        <v>72</v>
      </c>
      <c r="C28" s="4" t="s">
        <v>47</v>
      </c>
      <c r="D28" s="10" t="s">
        <v>73</v>
      </c>
      <c r="E28" s="1">
        <v>8.49</v>
      </c>
      <c r="F28" s="1" t="s">
        <v>13</v>
      </c>
      <c r="G28" s="4">
        <v>4.0</v>
      </c>
      <c r="H28" s="6">
        <f t="shared" si="9"/>
        <v>33.96</v>
      </c>
      <c r="I28" s="1" t="s">
        <v>13</v>
      </c>
      <c r="J28" s="7" t="s">
        <v>74</v>
      </c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>
      <c r="A29" s="4">
        <v>20.0</v>
      </c>
      <c r="B29" s="4" t="s">
        <v>75</v>
      </c>
      <c r="C29" s="1" t="s">
        <v>11</v>
      </c>
      <c r="D29" s="1" t="s">
        <v>21</v>
      </c>
      <c r="E29" s="1" t="s">
        <v>13</v>
      </c>
      <c r="F29" s="1">
        <v>496.0</v>
      </c>
      <c r="G29" s="4">
        <v>1.0</v>
      </c>
      <c r="H29" s="1" t="s">
        <v>13</v>
      </c>
      <c r="I29" s="6">
        <f>F29*G29</f>
        <v>496</v>
      </c>
      <c r="J29" s="7" t="s">
        <v>22</v>
      </c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</row>
    <row r="30">
      <c r="A30" s="4">
        <v>21.0</v>
      </c>
      <c r="B30" s="4" t="s">
        <v>64</v>
      </c>
      <c r="C30" s="4" t="s">
        <v>47</v>
      </c>
      <c r="D30" s="9" t="s">
        <v>65</v>
      </c>
      <c r="E30" s="1">
        <v>7.65</v>
      </c>
      <c r="F30" s="1" t="s">
        <v>13</v>
      </c>
      <c r="G30" s="4">
        <v>4.0</v>
      </c>
      <c r="H30" s="6">
        <f t="shared" ref="H30:H49" si="10">E30*G30</f>
        <v>30.6</v>
      </c>
      <c r="I30" s="1" t="s">
        <v>13</v>
      </c>
      <c r="J30" s="7" t="s">
        <v>66</v>
      </c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</row>
    <row r="31">
      <c r="A31" s="4">
        <v>22.0</v>
      </c>
      <c r="B31" s="4" t="s">
        <v>64</v>
      </c>
      <c r="C31" s="4" t="s">
        <v>47</v>
      </c>
      <c r="D31" s="9" t="s">
        <v>65</v>
      </c>
      <c r="E31" s="1">
        <v>7.65</v>
      </c>
      <c r="F31" s="1" t="s">
        <v>13</v>
      </c>
      <c r="G31" s="4">
        <v>4.0</v>
      </c>
      <c r="H31" s="6">
        <f t="shared" si="10"/>
        <v>30.6</v>
      </c>
      <c r="I31" s="1" t="s">
        <v>13</v>
      </c>
      <c r="J31" s="7" t="s">
        <v>66</v>
      </c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</row>
    <row r="32">
      <c r="A32" s="4">
        <v>25.0</v>
      </c>
      <c r="B32" s="4" t="s">
        <v>58</v>
      </c>
      <c r="C32" s="4" t="s">
        <v>47</v>
      </c>
      <c r="D32" s="9" t="s">
        <v>59</v>
      </c>
      <c r="E32" s="1">
        <v>3.37</v>
      </c>
      <c r="F32" s="1" t="s">
        <v>13</v>
      </c>
      <c r="G32" s="4">
        <v>8.0</v>
      </c>
      <c r="H32" s="6">
        <f t="shared" si="10"/>
        <v>26.96</v>
      </c>
      <c r="I32" s="1" t="s">
        <v>13</v>
      </c>
      <c r="J32" s="7" t="s">
        <v>60</v>
      </c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</row>
    <row r="33">
      <c r="A33" s="4">
        <v>26.0</v>
      </c>
      <c r="B33" s="2" t="s">
        <v>27</v>
      </c>
      <c r="C33" s="1" t="s">
        <v>11</v>
      </c>
      <c r="D33" s="1">
        <v>14122.0</v>
      </c>
      <c r="E33" s="1">
        <v>0.21</v>
      </c>
      <c r="F33" s="1" t="s">
        <v>13</v>
      </c>
      <c r="G33" s="4">
        <v>32.0</v>
      </c>
      <c r="H33" s="6">
        <f t="shared" si="10"/>
        <v>6.72</v>
      </c>
      <c r="I33" s="1" t="s">
        <v>13</v>
      </c>
      <c r="J33" s="7" t="s">
        <v>28</v>
      </c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>
      <c r="A34" s="4">
        <v>27.0</v>
      </c>
      <c r="B34" s="4" t="s">
        <v>58</v>
      </c>
      <c r="C34" s="4" t="s">
        <v>47</v>
      </c>
      <c r="D34" s="9" t="s">
        <v>59</v>
      </c>
      <c r="E34" s="1">
        <v>3.37</v>
      </c>
      <c r="F34" s="1" t="s">
        <v>13</v>
      </c>
      <c r="G34" s="4">
        <v>8.0</v>
      </c>
      <c r="H34" s="6">
        <f t="shared" si="10"/>
        <v>26.96</v>
      </c>
      <c r="I34" s="1" t="s">
        <v>13</v>
      </c>
      <c r="J34" s="7" t="s">
        <v>60</v>
      </c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>
      <c r="A35" s="4">
        <v>28.0</v>
      </c>
      <c r="B35" s="4" t="s">
        <v>61</v>
      </c>
      <c r="C35" s="4" t="s">
        <v>47</v>
      </c>
      <c r="D35" s="9" t="s">
        <v>62</v>
      </c>
      <c r="E35" s="1">
        <v>1.76</v>
      </c>
      <c r="F35" s="1" t="s">
        <v>13</v>
      </c>
      <c r="G35" s="4">
        <v>22.0</v>
      </c>
      <c r="H35" s="6">
        <f t="shared" si="10"/>
        <v>38.72</v>
      </c>
      <c r="I35" s="1" t="s">
        <v>13</v>
      </c>
      <c r="J35" s="7" t="s">
        <v>63</v>
      </c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>
      <c r="A36" s="4">
        <v>29.0</v>
      </c>
      <c r="B36" s="4" t="s">
        <v>58</v>
      </c>
      <c r="C36" s="4" t="s">
        <v>47</v>
      </c>
      <c r="D36" s="9" t="s">
        <v>59</v>
      </c>
      <c r="E36" s="1">
        <v>3.37</v>
      </c>
      <c r="F36" s="1" t="s">
        <v>13</v>
      </c>
      <c r="G36" s="4">
        <v>8.0</v>
      </c>
      <c r="H36" s="6">
        <f t="shared" si="10"/>
        <v>26.96</v>
      </c>
      <c r="I36" s="1" t="s">
        <v>13</v>
      </c>
      <c r="J36" s="7" t="s">
        <v>60</v>
      </c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>
      <c r="A37" s="4">
        <v>31.0</v>
      </c>
      <c r="B37" s="4" t="s">
        <v>58</v>
      </c>
      <c r="C37" s="4" t="s">
        <v>47</v>
      </c>
      <c r="D37" s="9" t="s">
        <v>59</v>
      </c>
      <c r="E37" s="1">
        <v>3.37</v>
      </c>
      <c r="F37" s="1" t="s">
        <v>13</v>
      </c>
      <c r="G37" s="4">
        <v>8.0</v>
      </c>
      <c r="H37" s="6">
        <f t="shared" si="10"/>
        <v>26.96</v>
      </c>
      <c r="I37" s="1" t="s">
        <v>13</v>
      </c>
      <c r="J37" s="7" t="s">
        <v>60</v>
      </c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>
      <c r="A38" s="4">
        <v>32.0</v>
      </c>
      <c r="B38" s="4" t="s">
        <v>61</v>
      </c>
      <c r="C38" s="4" t="s">
        <v>47</v>
      </c>
      <c r="D38" s="9" t="s">
        <v>62</v>
      </c>
      <c r="E38" s="1">
        <v>1.76</v>
      </c>
      <c r="F38" s="1" t="s">
        <v>13</v>
      </c>
      <c r="G38" s="4">
        <v>22.0</v>
      </c>
      <c r="H38" s="6">
        <f t="shared" si="10"/>
        <v>38.72</v>
      </c>
      <c r="I38" s="1" t="s">
        <v>13</v>
      </c>
      <c r="J38" s="7" t="s">
        <v>63</v>
      </c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</row>
    <row r="39">
      <c r="A39" s="4">
        <v>33.0</v>
      </c>
      <c r="B39" s="4" t="s">
        <v>58</v>
      </c>
      <c r="C39" s="4" t="s">
        <v>47</v>
      </c>
      <c r="D39" s="9" t="s">
        <v>59</v>
      </c>
      <c r="E39" s="1">
        <v>3.37</v>
      </c>
      <c r="F39" s="1" t="s">
        <v>13</v>
      </c>
      <c r="G39" s="4">
        <v>8.0</v>
      </c>
      <c r="H39" s="6">
        <f t="shared" si="10"/>
        <v>26.96</v>
      </c>
      <c r="I39" s="1" t="s">
        <v>13</v>
      </c>
      <c r="J39" s="7" t="s">
        <v>60</v>
      </c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>
      <c r="A40" s="4">
        <v>34.0</v>
      </c>
      <c r="B40" s="2" t="s">
        <v>27</v>
      </c>
      <c r="C40" s="1" t="s">
        <v>11</v>
      </c>
      <c r="D40" s="1">
        <v>14122.0</v>
      </c>
      <c r="E40" s="1">
        <v>0.21</v>
      </c>
      <c r="F40" s="1" t="s">
        <v>13</v>
      </c>
      <c r="G40" s="4">
        <v>32.0</v>
      </c>
      <c r="H40" s="6">
        <f t="shared" si="10"/>
        <v>6.72</v>
      </c>
      <c r="I40" s="1" t="s">
        <v>13</v>
      </c>
      <c r="J40" s="7" t="s">
        <v>28</v>
      </c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>
      <c r="A41" s="4">
        <v>35.0</v>
      </c>
      <c r="B41" s="4" t="s">
        <v>58</v>
      </c>
      <c r="C41" s="4" t="s">
        <v>47</v>
      </c>
      <c r="D41" s="9" t="s">
        <v>59</v>
      </c>
      <c r="E41" s="1">
        <v>3.37</v>
      </c>
      <c r="F41" s="1" t="s">
        <v>13</v>
      </c>
      <c r="G41" s="4">
        <v>8.0</v>
      </c>
      <c r="H41" s="6">
        <f t="shared" si="10"/>
        <v>26.96</v>
      </c>
      <c r="I41" s="1" t="s">
        <v>13</v>
      </c>
      <c r="J41" s="7" t="s">
        <v>60</v>
      </c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>
      <c r="A42" s="4">
        <v>36.0</v>
      </c>
      <c r="B42" s="4" t="s">
        <v>61</v>
      </c>
      <c r="C42" s="4" t="s">
        <v>47</v>
      </c>
      <c r="D42" s="9" t="s">
        <v>62</v>
      </c>
      <c r="E42" s="1">
        <v>1.76</v>
      </c>
      <c r="F42" s="1" t="s">
        <v>13</v>
      </c>
      <c r="G42" s="4">
        <v>22.0</v>
      </c>
      <c r="H42" s="6">
        <f t="shared" si="10"/>
        <v>38.72</v>
      </c>
      <c r="I42" s="1" t="s">
        <v>13</v>
      </c>
      <c r="J42" s="7" t="s">
        <v>63</v>
      </c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>
      <c r="A43" s="4">
        <v>37.0</v>
      </c>
      <c r="B43" s="4" t="s">
        <v>58</v>
      </c>
      <c r="C43" s="4" t="s">
        <v>47</v>
      </c>
      <c r="D43" s="9" t="s">
        <v>59</v>
      </c>
      <c r="E43" s="1">
        <v>3.37</v>
      </c>
      <c r="F43" s="1" t="s">
        <v>13</v>
      </c>
      <c r="G43" s="4">
        <v>8.0</v>
      </c>
      <c r="H43" s="6">
        <f t="shared" si="10"/>
        <v>26.96</v>
      </c>
      <c r="I43" s="1" t="s">
        <v>13</v>
      </c>
      <c r="J43" s="7" t="s">
        <v>60</v>
      </c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>
      <c r="A44" s="4">
        <v>39.0</v>
      </c>
      <c r="B44" s="4" t="s">
        <v>58</v>
      </c>
      <c r="C44" s="4" t="s">
        <v>47</v>
      </c>
      <c r="D44" s="9" t="s">
        <v>59</v>
      </c>
      <c r="E44" s="1">
        <v>3.37</v>
      </c>
      <c r="F44" s="1" t="s">
        <v>13</v>
      </c>
      <c r="G44" s="4">
        <v>8.0</v>
      </c>
      <c r="H44" s="6">
        <f t="shared" si="10"/>
        <v>26.96</v>
      </c>
      <c r="I44" s="1" t="s">
        <v>13</v>
      </c>
      <c r="J44" s="7" t="s">
        <v>60</v>
      </c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>
      <c r="A45" s="4">
        <v>40.0</v>
      </c>
      <c r="B45" s="4" t="s">
        <v>61</v>
      </c>
      <c r="C45" s="4" t="s">
        <v>47</v>
      </c>
      <c r="D45" s="9" t="s">
        <v>62</v>
      </c>
      <c r="E45" s="1">
        <v>1.76</v>
      </c>
      <c r="F45" s="1" t="s">
        <v>13</v>
      </c>
      <c r="G45" s="4">
        <v>22.0</v>
      </c>
      <c r="H45" s="6">
        <f t="shared" si="10"/>
        <v>38.72</v>
      </c>
      <c r="I45" s="1" t="s">
        <v>13</v>
      </c>
      <c r="J45" s="7" t="s">
        <v>63</v>
      </c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>
      <c r="A46" s="12" t="s">
        <v>76</v>
      </c>
      <c r="B46" s="2" t="s">
        <v>77</v>
      </c>
      <c r="C46" s="1" t="s">
        <v>78</v>
      </c>
      <c r="D46" s="1" t="s">
        <v>79</v>
      </c>
      <c r="E46" s="1">
        <v>3.82</v>
      </c>
      <c r="F46" s="1" t="s">
        <v>13</v>
      </c>
      <c r="G46" s="1">
        <v>3.0</v>
      </c>
      <c r="H46" s="6">
        <f t="shared" si="10"/>
        <v>11.46</v>
      </c>
      <c r="I46" s="1" t="s">
        <v>13</v>
      </c>
      <c r="J46" s="7" t="s">
        <v>80</v>
      </c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>
      <c r="A47" s="12" t="s">
        <v>81</v>
      </c>
      <c r="B47" s="2" t="s">
        <v>82</v>
      </c>
      <c r="C47" s="1" t="s">
        <v>78</v>
      </c>
      <c r="D47" s="13" t="s">
        <v>83</v>
      </c>
      <c r="E47" s="1">
        <v>0.0817</v>
      </c>
      <c r="F47" s="1" t="s">
        <v>13</v>
      </c>
      <c r="G47" s="1">
        <v>2.0</v>
      </c>
      <c r="H47" s="6">
        <f t="shared" si="10"/>
        <v>0.1634</v>
      </c>
      <c r="I47" s="1" t="s">
        <v>13</v>
      </c>
      <c r="J47" s="7" t="s">
        <v>84</v>
      </c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>
      <c r="A48" s="12" t="s">
        <v>85</v>
      </c>
      <c r="B48" s="2" t="s">
        <v>86</v>
      </c>
      <c r="C48" s="1" t="s">
        <v>78</v>
      </c>
      <c r="D48" s="1" t="s">
        <v>87</v>
      </c>
      <c r="E48" s="1">
        <v>0.22</v>
      </c>
      <c r="F48" s="1" t="s">
        <v>13</v>
      </c>
      <c r="G48" s="1">
        <v>2.0</v>
      </c>
      <c r="H48" s="6">
        <f t="shared" si="10"/>
        <v>0.44</v>
      </c>
      <c r="I48" s="1" t="s">
        <v>13</v>
      </c>
      <c r="J48" s="7" t="s">
        <v>88</v>
      </c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>
      <c r="A49" s="1" t="s">
        <v>89</v>
      </c>
      <c r="B49" s="2" t="s">
        <v>90</v>
      </c>
      <c r="C49" s="1" t="s">
        <v>32</v>
      </c>
      <c r="D49" s="5" t="s">
        <v>12</v>
      </c>
      <c r="E49" s="1">
        <v>29.0</v>
      </c>
      <c r="F49" s="1" t="s">
        <v>13</v>
      </c>
      <c r="G49" s="1">
        <v>1.0</v>
      </c>
      <c r="H49" s="14">
        <f t="shared" si="10"/>
        <v>29</v>
      </c>
      <c r="I49" s="1" t="s">
        <v>13</v>
      </c>
      <c r="J49" s="15" t="s">
        <v>91</v>
      </c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>
      <c r="A50" s="16" t="s">
        <v>92</v>
      </c>
      <c r="B50" s="16" t="s">
        <v>93</v>
      </c>
      <c r="C50" s="17" t="s">
        <v>32</v>
      </c>
      <c r="D50" s="17">
        <v>23.0</v>
      </c>
      <c r="E50" s="1" t="s">
        <v>13</v>
      </c>
      <c r="F50" s="17" t="s">
        <v>13</v>
      </c>
      <c r="G50" s="18">
        <v>6.0</v>
      </c>
      <c r="H50" s="1" t="s">
        <v>13</v>
      </c>
      <c r="I50" s="17" t="s">
        <v>13</v>
      </c>
      <c r="J50" s="17" t="s">
        <v>32</v>
      </c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>
      <c r="A51" s="16" t="s">
        <v>94</v>
      </c>
      <c r="B51" s="16" t="s">
        <v>95</v>
      </c>
      <c r="C51" s="17" t="s">
        <v>32</v>
      </c>
      <c r="D51" s="19">
        <v>24.0</v>
      </c>
      <c r="E51" s="1" t="s">
        <v>13</v>
      </c>
      <c r="F51" s="17" t="s">
        <v>13</v>
      </c>
      <c r="G51" s="18">
        <v>6.0</v>
      </c>
      <c r="H51" s="1" t="s">
        <v>13</v>
      </c>
      <c r="I51" s="17" t="s">
        <v>13</v>
      </c>
      <c r="J51" s="17" t="s">
        <v>32</v>
      </c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>
      <c r="A52" s="5" t="s">
        <v>96</v>
      </c>
      <c r="B52" s="16" t="s">
        <v>97</v>
      </c>
      <c r="C52" s="17" t="s">
        <v>32</v>
      </c>
      <c r="D52" s="17">
        <v>9.0</v>
      </c>
      <c r="E52" s="1" t="s">
        <v>13</v>
      </c>
      <c r="F52" s="1" t="s">
        <v>13</v>
      </c>
      <c r="G52" s="18">
        <v>2.0</v>
      </c>
      <c r="H52" s="1" t="s">
        <v>13</v>
      </c>
      <c r="I52" s="1" t="s">
        <v>13</v>
      </c>
      <c r="J52" s="17" t="s">
        <v>32</v>
      </c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>
      <c r="A53" s="12" t="s">
        <v>98</v>
      </c>
      <c r="B53" s="2" t="s">
        <v>99</v>
      </c>
      <c r="C53" s="1" t="s">
        <v>78</v>
      </c>
      <c r="D53" s="1" t="s">
        <v>100</v>
      </c>
      <c r="E53" s="1">
        <v>0.04</v>
      </c>
      <c r="F53" s="1" t="s">
        <v>13</v>
      </c>
      <c r="G53" s="1">
        <v>17.0</v>
      </c>
      <c r="H53" s="6">
        <f t="shared" ref="H53:H56" si="11">E53*G53</f>
        <v>0.68</v>
      </c>
      <c r="I53" s="1" t="s">
        <v>13</v>
      </c>
      <c r="J53" s="7" t="s">
        <v>101</v>
      </c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>
      <c r="A54" s="12" t="s">
        <v>102</v>
      </c>
      <c r="B54" s="2" t="s">
        <v>103</v>
      </c>
      <c r="C54" s="1" t="s">
        <v>78</v>
      </c>
      <c r="D54" s="20" t="s">
        <v>104</v>
      </c>
      <c r="E54" s="1">
        <v>1.82</v>
      </c>
      <c r="F54" s="1" t="s">
        <v>13</v>
      </c>
      <c r="G54" s="1">
        <v>1.0</v>
      </c>
      <c r="H54" s="6">
        <f t="shared" si="11"/>
        <v>1.82</v>
      </c>
      <c r="I54" s="1" t="s">
        <v>13</v>
      </c>
      <c r="J54" s="7" t="s">
        <v>105</v>
      </c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>
      <c r="A55" s="12" t="s">
        <v>106</v>
      </c>
      <c r="B55" s="21" t="s">
        <v>107</v>
      </c>
      <c r="C55" s="1" t="s">
        <v>108</v>
      </c>
      <c r="D55" s="20">
        <v>2980.0</v>
      </c>
      <c r="E55" s="1">
        <v>7.45</v>
      </c>
      <c r="F55" s="1" t="s">
        <v>13</v>
      </c>
      <c r="G55" s="1">
        <v>3.0</v>
      </c>
      <c r="H55" s="6">
        <f t="shared" si="11"/>
        <v>22.35</v>
      </c>
      <c r="I55" s="1" t="s">
        <v>13</v>
      </c>
      <c r="J55" s="7" t="s">
        <v>109</v>
      </c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>
      <c r="A56" s="1" t="s">
        <v>110</v>
      </c>
      <c r="B56" s="2" t="s">
        <v>111</v>
      </c>
      <c r="C56" s="1" t="s">
        <v>112</v>
      </c>
      <c r="D56" s="5" t="s">
        <v>12</v>
      </c>
      <c r="E56" s="1">
        <v>129.0</v>
      </c>
      <c r="F56" s="1" t="s">
        <v>13</v>
      </c>
      <c r="G56" s="1">
        <v>2.0</v>
      </c>
      <c r="H56" s="6">
        <f t="shared" si="11"/>
        <v>258</v>
      </c>
      <c r="I56" s="1" t="s">
        <v>13</v>
      </c>
      <c r="J56" s="15" t="s">
        <v>113</v>
      </c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>
      <c r="A57" s="5" t="s">
        <v>114</v>
      </c>
      <c r="B57" s="16" t="s">
        <v>115</v>
      </c>
      <c r="C57" s="17" t="s">
        <v>112</v>
      </c>
      <c r="D57" s="17">
        <v>10.0</v>
      </c>
      <c r="E57" s="1" t="s">
        <v>13</v>
      </c>
      <c r="F57" s="1" t="s">
        <v>13</v>
      </c>
      <c r="G57" s="18">
        <v>1.0</v>
      </c>
      <c r="H57" s="1" t="s">
        <v>13</v>
      </c>
      <c r="I57" s="1" t="s">
        <v>13</v>
      </c>
      <c r="J57" s="17" t="s">
        <v>112</v>
      </c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>
      <c r="A58" s="5" t="s">
        <v>116</v>
      </c>
      <c r="B58" s="16" t="s">
        <v>117</v>
      </c>
      <c r="C58" s="17" t="s">
        <v>112</v>
      </c>
      <c r="D58" s="17">
        <v>12.0</v>
      </c>
      <c r="E58" s="1" t="s">
        <v>13</v>
      </c>
      <c r="F58" s="1" t="s">
        <v>13</v>
      </c>
      <c r="G58" s="18">
        <v>2.0</v>
      </c>
      <c r="H58" s="1" t="s">
        <v>13</v>
      </c>
      <c r="I58" s="1" t="s">
        <v>13</v>
      </c>
      <c r="J58" s="17" t="s">
        <v>112</v>
      </c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>
      <c r="A59" s="5" t="s">
        <v>118</v>
      </c>
      <c r="B59" s="4" t="s">
        <v>119</v>
      </c>
      <c r="C59" s="17" t="s">
        <v>112</v>
      </c>
      <c r="D59" s="17">
        <v>13.0</v>
      </c>
      <c r="E59" s="1" t="s">
        <v>13</v>
      </c>
      <c r="F59" s="1" t="s">
        <v>13</v>
      </c>
      <c r="G59" s="18">
        <v>1.0</v>
      </c>
      <c r="H59" s="1" t="s">
        <v>13</v>
      </c>
      <c r="I59" s="1" t="s">
        <v>13</v>
      </c>
      <c r="J59" s="17" t="s">
        <v>112</v>
      </c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>
      <c r="A60" s="16" t="s">
        <v>120</v>
      </c>
      <c r="B60" s="18" t="s">
        <v>121</v>
      </c>
      <c r="C60" s="17" t="s">
        <v>112</v>
      </c>
      <c r="D60" s="17" t="s">
        <v>122</v>
      </c>
      <c r="E60" s="1" t="s">
        <v>13</v>
      </c>
      <c r="F60" s="1" t="s">
        <v>13</v>
      </c>
      <c r="G60" s="18">
        <v>1.0</v>
      </c>
      <c r="H60" s="1" t="s">
        <v>13</v>
      </c>
      <c r="I60" s="1" t="s">
        <v>13</v>
      </c>
      <c r="J60" s="17" t="s">
        <v>112</v>
      </c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>
      <c r="A61" s="16" t="s">
        <v>123</v>
      </c>
      <c r="B61" s="16" t="s">
        <v>124</v>
      </c>
      <c r="C61" s="17" t="s">
        <v>112</v>
      </c>
      <c r="D61" s="17" t="s">
        <v>125</v>
      </c>
      <c r="E61" s="1" t="s">
        <v>13</v>
      </c>
      <c r="F61" s="1" t="s">
        <v>13</v>
      </c>
      <c r="G61" s="18">
        <v>1.0</v>
      </c>
      <c r="H61" s="1" t="s">
        <v>13</v>
      </c>
      <c r="I61" s="1" t="s">
        <v>13</v>
      </c>
      <c r="J61" s="17" t="s">
        <v>112</v>
      </c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>
      <c r="A62" s="16" t="s">
        <v>126</v>
      </c>
      <c r="B62" s="16" t="s">
        <v>127</v>
      </c>
      <c r="C62" s="17" t="s">
        <v>112</v>
      </c>
      <c r="D62" s="19" t="s">
        <v>128</v>
      </c>
      <c r="E62" s="1" t="s">
        <v>13</v>
      </c>
      <c r="F62" s="1" t="s">
        <v>13</v>
      </c>
      <c r="G62" s="18">
        <v>1.0</v>
      </c>
      <c r="H62" s="1" t="s">
        <v>13</v>
      </c>
      <c r="I62" s="1" t="s">
        <v>13</v>
      </c>
      <c r="J62" s="17" t="s">
        <v>112</v>
      </c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>
      <c r="A63" s="1" t="s">
        <v>129</v>
      </c>
      <c r="B63" s="4" t="s">
        <v>130</v>
      </c>
      <c r="C63" s="1" t="s">
        <v>112</v>
      </c>
      <c r="D63" s="1">
        <v>2.0</v>
      </c>
      <c r="E63" s="1" t="s">
        <v>13</v>
      </c>
      <c r="F63" s="1" t="s">
        <v>13</v>
      </c>
      <c r="G63" s="4">
        <v>1.0</v>
      </c>
      <c r="H63" s="1" t="s">
        <v>13</v>
      </c>
      <c r="I63" s="1" t="s">
        <v>13</v>
      </c>
      <c r="J63" s="1" t="s">
        <v>112</v>
      </c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>
      <c r="A64" s="16" t="s">
        <v>131</v>
      </c>
      <c r="B64" s="16" t="s">
        <v>132</v>
      </c>
      <c r="C64" s="17" t="s">
        <v>112</v>
      </c>
      <c r="D64" s="19">
        <v>30.0</v>
      </c>
      <c r="E64" s="1" t="s">
        <v>13</v>
      </c>
      <c r="F64" s="17" t="s">
        <v>13</v>
      </c>
      <c r="G64" s="18">
        <v>2.0</v>
      </c>
      <c r="H64" s="1" t="s">
        <v>13</v>
      </c>
      <c r="I64" s="17" t="s">
        <v>13</v>
      </c>
      <c r="J64" s="19" t="s">
        <v>112</v>
      </c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>
      <c r="A65" s="16" t="s">
        <v>133</v>
      </c>
      <c r="B65" s="16" t="s">
        <v>132</v>
      </c>
      <c r="C65" s="17" t="s">
        <v>112</v>
      </c>
      <c r="D65" s="19">
        <v>38.0</v>
      </c>
      <c r="E65" s="1" t="s">
        <v>13</v>
      </c>
      <c r="F65" s="17" t="s">
        <v>13</v>
      </c>
      <c r="G65" s="18">
        <v>2.0</v>
      </c>
      <c r="H65" s="1" t="s">
        <v>13</v>
      </c>
      <c r="I65" s="17" t="s">
        <v>13</v>
      </c>
      <c r="J65" s="19" t="s">
        <v>112</v>
      </c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>
      <c r="A66" s="1" t="s">
        <v>134</v>
      </c>
      <c r="B66" s="4" t="s">
        <v>135</v>
      </c>
      <c r="C66" s="1" t="s">
        <v>112</v>
      </c>
      <c r="D66" s="1">
        <v>4.0</v>
      </c>
      <c r="E66" s="1" t="s">
        <v>13</v>
      </c>
      <c r="F66" s="1" t="s">
        <v>13</v>
      </c>
      <c r="G66" s="4">
        <v>1.0</v>
      </c>
      <c r="H66" s="1" t="s">
        <v>13</v>
      </c>
      <c r="I66" s="1" t="s">
        <v>13</v>
      </c>
      <c r="J66" s="1" t="s">
        <v>112</v>
      </c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>
      <c r="A67" s="1" t="s">
        <v>136</v>
      </c>
      <c r="B67" s="4" t="s">
        <v>137</v>
      </c>
      <c r="C67" s="1" t="s">
        <v>112</v>
      </c>
      <c r="D67" s="1">
        <v>5.0</v>
      </c>
      <c r="E67" s="1" t="s">
        <v>13</v>
      </c>
      <c r="F67" s="1" t="s">
        <v>13</v>
      </c>
      <c r="G67" s="4">
        <v>1.0</v>
      </c>
      <c r="H67" s="1" t="s">
        <v>13</v>
      </c>
      <c r="I67" s="1" t="s">
        <v>13</v>
      </c>
      <c r="J67" s="1" t="s">
        <v>112</v>
      </c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>
      <c r="A68" s="1" t="s">
        <v>138</v>
      </c>
      <c r="B68" s="4" t="s">
        <v>139</v>
      </c>
      <c r="C68" s="1" t="s">
        <v>112</v>
      </c>
      <c r="D68" s="1">
        <v>6.0</v>
      </c>
      <c r="E68" s="1" t="s">
        <v>13</v>
      </c>
      <c r="F68" s="1" t="s">
        <v>13</v>
      </c>
      <c r="G68" s="4">
        <v>1.0</v>
      </c>
      <c r="H68" s="1" t="s">
        <v>13</v>
      </c>
      <c r="I68" s="1" t="s">
        <v>13</v>
      </c>
      <c r="J68" s="1" t="s">
        <v>112</v>
      </c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>
      <c r="A69" s="5" t="s">
        <v>140</v>
      </c>
      <c r="B69" s="4" t="s">
        <v>141</v>
      </c>
      <c r="C69" s="17" t="s">
        <v>112</v>
      </c>
      <c r="D69" s="17">
        <v>8.0</v>
      </c>
      <c r="E69" s="1" t="s">
        <v>13</v>
      </c>
      <c r="F69" s="1" t="s">
        <v>13</v>
      </c>
      <c r="G69" s="18">
        <v>1.0</v>
      </c>
      <c r="H69" s="1" t="s">
        <v>13</v>
      </c>
      <c r="I69" s="1" t="s">
        <v>13</v>
      </c>
      <c r="J69" s="17" t="s">
        <v>112</v>
      </c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>
      <c r="A70" s="12" t="s">
        <v>142</v>
      </c>
      <c r="B70" s="2" t="s">
        <v>143</v>
      </c>
      <c r="C70" s="1" t="s">
        <v>78</v>
      </c>
      <c r="D70" s="1" t="s">
        <v>144</v>
      </c>
      <c r="E70" s="1">
        <v>2.5</v>
      </c>
      <c r="F70" s="1" t="s">
        <v>13</v>
      </c>
      <c r="G70" s="1">
        <v>4.0</v>
      </c>
      <c r="H70" s="6">
        <f t="shared" ref="H70:H83" si="12">E70*G70</f>
        <v>10</v>
      </c>
      <c r="I70" s="1" t="s">
        <v>13</v>
      </c>
      <c r="J70" s="7" t="s">
        <v>145</v>
      </c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17"/>
    </row>
    <row r="71">
      <c r="A71" s="1" t="s">
        <v>146</v>
      </c>
      <c r="B71" s="2" t="s">
        <v>147</v>
      </c>
      <c r="C71" s="1" t="s">
        <v>78</v>
      </c>
      <c r="D71" s="1" t="s">
        <v>148</v>
      </c>
      <c r="E71" s="1">
        <v>0.73</v>
      </c>
      <c r="F71" s="1" t="s">
        <v>13</v>
      </c>
      <c r="G71" s="1">
        <v>1.0</v>
      </c>
      <c r="H71" s="6">
        <f t="shared" si="12"/>
        <v>0.73</v>
      </c>
      <c r="I71" s="1" t="s">
        <v>13</v>
      </c>
      <c r="J71" s="7" t="s">
        <v>149</v>
      </c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17"/>
      <c r="AC71" s="17"/>
    </row>
    <row r="72">
      <c r="A72" s="12" t="s">
        <v>150</v>
      </c>
      <c r="B72" s="2" t="s">
        <v>151</v>
      </c>
      <c r="C72" s="1" t="s">
        <v>78</v>
      </c>
      <c r="D72" s="20" t="s">
        <v>152</v>
      </c>
      <c r="E72" s="1">
        <v>0.61</v>
      </c>
      <c r="F72" s="1" t="s">
        <v>13</v>
      </c>
      <c r="G72" s="1">
        <v>1.0</v>
      </c>
      <c r="H72" s="6">
        <f t="shared" si="12"/>
        <v>0.61</v>
      </c>
      <c r="I72" s="1" t="s">
        <v>13</v>
      </c>
      <c r="J72" s="7" t="s">
        <v>153</v>
      </c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  <c r="AB72" s="17"/>
      <c r="AC72" s="17"/>
    </row>
    <row r="73">
      <c r="A73" s="12" t="s">
        <v>154</v>
      </c>
      <c r="B73" s="2" t="s">
        <v>155</v>
      </c>
      <c r="C73" s="1" t="s">
        <v>156</v>
      </c>
      <c r="D73" s="1">
        <v>1.0080018E7</v>
      </c>
      <c r="E73" s="1">
        <v>95.0</v>
      </c>
      <c r="F73" s="1" t="s">
        <v>13</v>
      </c>
      <c r="G73" s="1">
        <v>2.0</v>
      </c>
      <c r="H73" s="6">
        <f t="shared" si="12"/>
        <v>190</v>
      </c>
      <c r="I73" s="1" t="s">
        <v>13</v>
      </c>
      <c r="J73" s="7" t="s">
        <v>157</v>
      </c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  <c r="AB73" s="17"/>
      <c r="AC73" s="17"/>
    </row>
    <row r="74">
      <c r="A74" s="12" t="s">
        <v>158</v>
      </c>
      <c r="B74" s="2" t="s">
        <v>159</v>
      </c>
      <c r="C74" s="1" t="s">
        <v>78</v>
      </c>
      <c r="D74" s="1" t="s">
        <v>160</v>
      </c>
      <c r="E74" s="1">
        <v>15.71</v>
      </c>
      <c r="F74" s="1" t="s">
        <v>13</v>
      </c>
      <c r="G74" s="1">
        <v>1.0</v>
      </c>
      <c r="H74" s="6">
        <f t="shared" si="12"/>
        <v>15.71</v>
      </c>
      <c r="I74" s="1" t="s">
        <v>13</v>
      </c>
      <c r="J74" s="7" t="s">
        <v>161</v>
      </c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</row>
    <row r="75">
      <c r="A75" s="12" t="s">
        <v>162</v>
      </c>
      <c r="B75" s="2" t="s">
        <v>163</v>
      </c>
      <c r="C75" s="1" t="s">
        <v>78</v>
      </c>
      <c r="D75" s="1" t="s">
        <v>164</v>
      </c>
      <c r="E75" s="1">
        <v>0.65</v>
      </c>
      <c r="F75" s="1" t="s">
        <v>13</v>
      </c>
      <c r="G75" s="1">
        <v>1.0</v>
      </c>
      <c r="H75" s="6">
        <f t="shared" si="12"/>
        <v>0.65</v>
      </c>
      <c r="I75" s="1" t="s">
        <v>13</v>
      </c>
      <c r="J75" s="7" t="s">
        <v>165</v>
      </c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17"/>
      <c r="AC75" s="17"/>
    </row>
    <row r="76">
      <c r="A76" s="12" t="s">
        <v>166</v>
      </c>
      <c r="B76" s="2" t="s">
        <v>167</v>
      </c>
      <c r="C76" s="1" t="s">
        <v>168</v>
      </c>
      <c r="D76" s="20" t="s">
        <v>169</v>
      </c>
      <c r="E76" s="1">
        <v>8.79</v>
      </c>
      <c r="F76" s="1" t="s">
        <v>13</v>
      </c>
      <c r="G76" s="1">
        <v>1.0</v>
      </c>
      <c r="H76" s="6">
        <f t="shared" si="12"/>
        <v>8.79</v>
      </c>
      <c r="I76" s="1" t="s">
        <v>13</v>
      </c>
      <c r="J76" s="7" t="s">
        <v>170</v>
      </c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/>
      <c r="AC76" s="17"/>
    </row>
    <row r="77">
      <c r="A77" s="12" t="s">
        <v>171</v>
      </c>
      <c r="B77" s="2" t="s">
        <v>172</v>
      </c>
      <c r="C77" s="1" t="s">
        <v>78</v>
      </c>
      <c r="D77" s="1" t="s">
        <v>173</v>
      </c>
      <c r="E77" s="1">
        <v>25.7</v>
      </c>
      <c r="F77" s="1" t="s">
        <v>13</v>
      </c>
      <c r="G77" s="1">
        <v>1.0</v>
      </c>
      <c r="H77" s="6">
        <f t="shared" si="12"/>
        <v>25.7</v>
      </c>
      <c r="I77" s="1" t="s">
        <v>13</v>
      </c>
      <c r="J77" s="7" t="s">
        <v>174</v>
      </c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</row>
    <row r="78">
      <c r="A78" s="12" t="s">
        <v>175</v>
      </c>
      <c r="B78" s="2" t="s">
        <v>176</v>
      </c>
      <c r="C78" s="1" t="s">
        <v>78</v>
      </c>
      <c r="D78" s="1" t="s">
        <v>177</v>
      </c>
      <c r="E78" s="1">
        <v>2.38</v>
      </c>
      <c r="F78" s="1" t="s">
        <v>13</v>
      </c>
      <c r="G78" s="1">
        <v>4.0</v>
      </c>
      <c r="H78" s="6">
        <f t="shared" si="12"/>
        <v>9.52</v>
      </c>
      <c r="I78" s="1" t="s">
        <v>13</v>
      </c>
      <c r="J78" s="7" t="s">
        <v>178</v>
      </c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  <c r="AB78" s="17"/>
      <c r="AC78" s="17"/>
    </row>
    <row r="79">
      <c r="A79" s="12" t="s">
        <v>179</v>
      </c>
      <c r="B79" s="2" t="s">
        <v>180</v>
      </c>
      <c r="C79" s="1" t="s">
        <v>78</v>
      </c>
      <c r="D79" s="1" t="s">
        <v>181</v>
      </c>
      <c r="E79" s="20">
        <v>0.1272</v>
      </c>
      <c r="F79" s="1" t="s">
        <v>13</v>
      </c>
      <c r="G79" s="1">
        <v>30.0</v>
      </c>
      <c r="H79" s="6">
        <f t="shared" si="12"/>
        <v>3.816</v>
      </c>
      <c r="I79" s="1" t="s">
        <v>13</v>
      </c>
      <c r="J79" s="7" t="s">
        <v>182</v>
      </c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>
      <c r="A80" s="12" t="s">
        <v>183</v>
      </c>
      <c r="B80" s="22" t="s">
        <v>184</v>
      </c>
      <c r="C80" s="1" t="s">
        <v>78</v>
      </c>
      <c r="D80" s="20" t="s">
        <v>185</v>
      </c>
      <c r="E80" s="1">
        <v>4.47</v>
      </c>
      <c r="F80" s="1" t="s">
        <v>13</v>
      </c>
      <c r="G80" s="1">
        <v>1.0</v>
      </c>
      <c r="H80" s="6">
        <f t="shared" si="12"/>
        <v>4.47</v>
      </c>
      <c r="I80" s="1" t="s">
        <v>13</v>
      </c>
      <c r="J80" s="7" t="s">
        <v>186</v>
      </c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>
      <c r="A81" s="12" t="s">
        <v>187</v>
      </c>
      <c r="B81" s="2" t="s">
        <v>188</v>
      </c>
      <c r="C81" s="1" t="s">
        <v>78</v>
      </c>
      <c r="D81" s="1" t="s">
        <v>189</v>
      </c>
      <c r="E81" s="1">
        <v>2.01</v>
      </c>
      <c r="F81" s="1" t="s">
        <v>13</v>
      </c>
      <c r="G81" s="1">
        <v>1.0</v>
      </c>
      <c r="H81" s="6">
        <f t="shared" si="12"/>
        <v>2.01</v>
      </c>
      <c r="I81" s="1" t="s">
        <v>13</v>
      </c>
      <c r="J81" s="7" t="s">
        <v>190</v>
      </c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  <c r="AC81" s="17"/>
    </row>
    <row r="82">
      <c r="A82" s="4" t="s">
        <v>191</v>
      </c>
      <c r="B82" s="23" t="s">
        <v>192</v>
      </c>
      <c r="C82" s="4" t="s">
        <v>193</v>
      </c>
      <c r="D82" s="9" t="s">
        <v>194</v>
      </c>
      <c r="E82" s="1">
        <v>8.95</v>
      </c>
      <c r="F82" s="1" t="s">
        <v>13</v>
      </c>
      <c r="G82" s="4">
        <v>1.0</v>
      </c>
      <c r="H82" s="6">
        <f t="shared" si="12"/>
        <v>8.95</v>
      </c>
      <c r="I82" s="1" t="s">
        <v>13</v>
      </c>
      <c r="J82" s="7" t="s">
        <v>195</v>
      </c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  <c r="AB82" s="17"/>
      <c r="AC82" s="17"/>
    </row>
    <row r="83">
      <c r="A83" s="12" t="s">
        <v>196</v>
      </c>
      <c r="B83" s="2" t="s">
        <v>197</v>
      </c>
      <c r="C83" s="1" t="s">
        <v>78</v>
      </c>
      <c r="D83" s="1" t="s">
        <v>198</v>
      </c>
      <c r="E83" s="1">
        <v>14.09</v>
      </c>
      <c r="F83" s="1" t="s">
        <v>13</v>
      </c>
      <c r="G83" s="1">
        <v>3.0</v>
      </c>
      <c r="H83" s="6">
        <f t="shared" si="12"/>
        <v>42.27</v>
      </c>
      <c r="I83" s="1" t="s">
        <v>13</v>
      </c>
      <c r="J83" s="7" t="s">
        <v>199</v>
      </c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/>
      <c r="AC83" s="17"/>
    </row>
    <row r="84">
      <c r="A84" s="3"/>
      <c r="B84" s="24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>
      <c r="A85" s="3"/>
      <c r="B85" s="24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>
      <c r="A86" s="3"/>
      <c r="B86" s="24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>
      <c r="A87" s="3"/>
      <c r="B87" s="24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>
      <c r="A88" s="3"/>
      <c r="B88" s="24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  <c r="AA89" s="25"/>
      <c r="AB89" s="25"/>
      <c r="AC89" s="25"/>
    </row>
    <row r="90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  <c r="AA90" s="25"/>
      <c r="AB90" s="25"/>
      <c r="AC90" s="25"/>
    </row>
    <row r="91">
      <c r="A91" s="3"/>
      <c r="B91" s="24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>
      <c r="A92" s="3"/>
      <c r="B92" s="24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>
      <c r="A93" s="3"/>
      <c r="B93" s="24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>
      <c r="A94" s="3"/>
      <c r="B94" s="24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>
      <c r="A95" s="3"/>
      <c r="B95" s="24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>
      <c r="A96" s="3"/>
      <c r="B96" s="24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>
      <c r="A97" s="3"/>
      <c r="B97" s="24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>
      <c r="A98" s="3"/>
      <c r="B98" s="24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>
      <c r="A99" s="3"/>
      <c r="B99" s="24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>
      <c r="A100" s="3"/>
      <c r="B100" s="24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>
      <c r="A101" s="3"/>
      <c r="B101" s="24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</row>
    <row r="102">
      <c r="A102" s="3"/>
      <c r="B102" s="24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>
      <c r="A103" s="3"/>
      <c r="B103" s="24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>
      <c r="A104" s="3"/>
      <c r="B104" s="24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>
      <c r="A105" s="3"/>
      <c r="B105" s="24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>
      <c r="A106" s="3"/>
      <c r="B106" s="24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>
      <c r="A107" s="3"/>
      <c r="B107" s="24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>
      <c r="A108" s="3"/>
      <c r="B108" s="24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>
      <c r="A109" s="3"/>
      <c r="B109" s="24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>
      <c r="A110" s="3"/>
      <c r="B110" s="24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>
      <c r="A111" s="3"/>
      <c r="B111" s="24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>
      <c r="A112" s="3"/>
      <c r="B112" s="24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>
      <c r="A113" s="3"/>
      <c r="B113" s="24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>
      <c r="A114" s="3"/>
      <c r="B114" s="24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>
      <c r="A115" s="3"/>
      <c r="B115" s="24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>
      <c r="A116" s="3"/>
      <c r="B116" s="24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>
      <c r="A117" s="3"/>
      <c r="B117" s="24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>
      <c r="A118" s="3"/>
      <c r="B118" s="24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>
      <c r="A119" s="3"/>
      <c r="B119" s="24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</row>
    <row r="120">
      <c r="A120" s="3"/>
      <c r="B120" s="24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</row>
    <row r="121">
      <c r="A121" s="3"/>
      <c r="B121" s="24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</row>
    <row r="122">
      <c r="A122" s="3"/>
      <c r="B122" s="24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</row>
    <row r="123">
      <c r="A123" s="3"/>
      <c r="B123" s="24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</row>
    <row r="124">
      <c r="A124" s="3"/>
      <c r="B124" s="24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</row>
    <row r="125">
      <c r="A125" s="3"/>
      <c r="B125" s="24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</row>
    <row r="126">
      <c r="A126" s="3"/>
      <c r="B126" s="24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</row>
    <row r="127">
      <c r="A127" s="3"/>
      <c r="B127" s="24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</row>
    <row r="128">
      <c r="A128" s="3"/>
      <c r="B128" s="24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</row>
    <row r="129">
      <c r="A129" s="3"/>
      <c r="B129" s="24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</row>
    <row r="130">
      <c r="A130" s="3"/>
      <c r="B130" s="24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</row>
    <row r="131">
      <c r="A131" s="3"/>
      <c r="B131" s="24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</row>
    <row r="132">
      <c r="A132" s="3"/>
      <c r="B132" s="24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</row>
    <row r="133">
      <c r="A133" s="3"/>
      <c r="B133" s="24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</row>
    <row r="134">
      <c r="A134" s="3"/>
      <c r="B134" s="24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</row>
    <row r="135">
      <c r="A135" s="3"/>
      <c r="B135" s="24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</row>
    <row r="136">
      <c r="A136" s="3"/>
      <c r="B136" s="24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</row>
    <row r="137">
      <c r="A137" s="3"/>
      <c r="B137" s="24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</row>
    <row r="138">
      <c r="A138" s="3"/>
      <c r="B138" s="24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</row>
    <row r="139">
      <c r="A139" s="3"/>
      <c r="B139" s="24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</row>
    <row r="140">
      <c r="A140" s="3"/>
      <c r="B140" s="24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</row>
    <row r="141">
      <c r="A141" s="3"/>
      <c r="B141" s="24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</row>
    <row r="142">
      <c r="A142" s="3"/>
      <c r="B142" s="24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</row>
    <row r="143">
      <c r="A143" s="3"/>
      <c r="B143" s="24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</row>
    <row r="144">
      <c r="A144" s="3"/>
      <c r="B144" s="24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</row>
    <row r="145">
      <c r="A145" s="3"/>
      <c r="B145" s="24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</row>
    <row r="146">
      <c r="A146" s="3"/>
      <c r="B146" s="24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</row>
    <row r="147">
      <c r="A147" s="3"/>
      <c r="B147" s="24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</row>
    <row r="148">
      <c r="A148" s="3"/>
      <c r="B148" s="24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</row>
    <row r="149">
      <c r="A149" s="3"/>
      <c r="B149" s="24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</row>
    <row r="150">
      <c r="A150" s="3"/>
      <c r="B150" s="24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</row>
    <row r="151">
      <c r="A151" s="3"/>
      <c r="B151" s="24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</row>
    <row r="152">
      <c r="A152" s="3"/>
      <c r="B152" s="24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</row>
    <row r="153">
      <c r="A153" s="3"/>
      <c r="B153" s="24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</row>
    <row r="154">
      <c r="A154" s="3"/>
      <c r="B154" s="24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</row>
    <row r="155">
      <c r="A155" s="3"/>
      <c r="B155" s="24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</row>
    <row r="156">
      <c r="A156" s="3"/>
      <c r="B156" s="24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</row>
    <row r="157">
      <c r="A157" s="3"/>
      <c r="B157" s="24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</row>
    <row r="158">
      <c r="A158" s="3"/>
      <c r="B158" s="24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</row>
    <row r="159">
      <c r="A159" s="3"/>
      <c r="B159" s="24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</row>
    <row r="160">
      <c r="A160" s="3"/>
      <c r="B160" s="24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</row>
    <row r="161">
      <c r="A161" s="3"/>
      <c r="B161" s="24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</row>
    <row r="162">
      <c r="A162" s="3"/>
      <c r="B162" s="24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</row>
    <row r="163">
      <c r="A163" s="3"/>
      <c r="B163" s="24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</row>
    <row r="164">
      <c r="A164" s="3"/>
      <c r="B164" s="24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</row>
    <row r="165">
      <c r="A165" s="3"/>
      <c r="B165" s="24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</row>
    <row r="166">
      <c r="A166" s="3"/>
      <c r="B166" s="24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</row>
    <row r="167">
      <c r="A167" s="3"/>
      <c r="B167" s="24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</row>
    <row r="168">
      <c r="A168" s="3"/>
      <c r="B168" s="24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</row>
    <row r="169">
      <c r="A169" s="3"/>
      <c r="B169" s="24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</row>
    <row r="170">
      <c r="A170" s="3"/>
      <c r="B170" s="24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</row>
    <row r="171">
      <c r="A171" s="3"/>
      <c r="B171" s="24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</row>
    <row r="172">
      <c r="A172" s="3"/>
      <c r="B172" s="24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</row>
    <row r="173">
      <c r="A173" s="3"/>
      <c r="B173" s="24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</row>
    <row r="174">
      <c r="A174" s="3"/>
      <c r="B174" s="24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</row>
    <row r="175">
      <c r="A175" s="3"/>
      <c r="B175" s="24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</row>
    <row r="176">
      <c r="A176" s="3"/>
      <c r="B176" s="24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</row>
    <row r="177">
      <c r="A177" s="3"/>
      <c r="B177" s="24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</row>
    <row r="178">
      <c r="A178" s="3"/>
      <c r="B178" s="24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</row>
    <row r="179">
      <c r="A179" s="3"/>
      <c r="B179" s="24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</row>
    <row r="180">
      <c r="A180" s="3"/>
      <c r="B180" s="24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</row>
    <row r="181">
      <c r="A181" s="3"/>
      <c r="B181" s="24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</row>
    <row r="182">
      <c r="A182" s="3"/>
      <c r="B182" s="24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</row>
    <row r="183">
      <c r="A183" s="3"/>
      <c r="B183" s="24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</row>
    <row r="184">
      <c r="A184" s="3"/>
      <c r="B184" s="24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</row>
    <row r="185">
      <c r="A185" s="3"/>
      <c r="B185" s="24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</row>
    <row r="186">
      <c r="A186" s="3"/>
      <c r="B186" s="24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</row>
    <row r="187">
      <c r="A187" s="3"/>
      <c r="B187" s="24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</row>
    <row r="188">
      <c r="A188" s="3"/>
      <c r="B188" s="24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</row>
    <row r="189">
      <c r="A189" s="3"/>
      <c r="B189" s="24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</row>
    <row r="190">
      <c r="A190" s="3"/>
      <c r="B190" s="24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</row>
    <row r="191">
      <c r="A191" s="3"/>
      <c r="B191" s="24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</row>
    <row r="192">
      <c r="A192" s="3"/>
      <c r="B192" s="24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</row>
    <row r="193">
      <c r="A193" s="3"/>
      <c r="B193" s="24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</row>
    <row r="194">
      <c r="A194" s="3"/>
      <c r="B194" s="24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</row>
    <row r="195">
      <c r="A195" s="3"/>
      <c r="B195" s="24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</row>
    <row r="196">
      <c r="A196" s="3"/>
      <c r="B196" s="24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</row>
    <row r="197">
      <c r="A197" s="3"/>
      <c r="B197" s="24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</row>
    <row r="198">
      <c r="A198" s="3"/>
      <c r="B198" s="24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</row>
    <row r="199">
      <c r="A199" s="3"/>
      <c r="B199" s="24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</row>
    <row r="200">
      <c r="A200" s="3"/>
      <c r="B200" s="24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</row>
    <row r="201">
      <c r="A201" s="3"/>
      <c r="B201" s="24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</row>
    <row r="202">
      <c r="A202" s="3"/>
      <c r="B202" s="24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</row>
    <row r="203">
      <c r="A203" s="3"/>
      <c r="B203" s="24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</row>
    <row r="204">
      <c r="A204" s="3"/>
      <c r="B204" s="24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</row>
    <row r="205">
      <c r="A205" s="3"/>
      <c r="B205" s="24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</row>
    <row r="206">
      <c r="A206" s="3"/>
      <c r="B206" s="24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</row>
    <row r="207">
      <c r="A207" s="3"/>
      <c r="B207" s="24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</row>
    <row r="208">
      <c r="A208" s="3"/>
      <c r="B208" s="24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</row>
    <row r="209">
      <c r="A209" s="3"/>
      <c r="B209" s="24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</row>
    <row r="210">
      <c r="A210" s="3"/>
      <c r="B210" s="24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</row>
    <row r="211">
      <c r="A211" s="3"/>
      <c r="B211" s="24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</row>
    <row r="212">
      <c r="A212" s="3"/>
      <c r="B212" s="24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</row>
    <row r="213">
      <c r="A213" s="3"/>
      <c r="B213" s="24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</row>
    <row r="214">
      <c r="A214" s="3"/>
      <c r="B214" s="24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</row>
    <row r="215">
      <c r="A215" s="3"/>
      <c r="B215" s="24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</row>
    <row r="216">
      <c r="A216" s="3"/>
      <c r="B216" s="24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</row>
    <row r="217">
      <c r="A217" s="3"/>
      <c r="B217" s="24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</row>
    <row r="218">
      <c r="A218" s="3"/>
      <c r="B218" s="24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</row>
    <row r="219">
      <c r="A219" s="3"/>
      <c r="B219" s="24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</row>
    <row r="220">
      <c r="A220" s="3"/>
      <c r="B220" s="24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</row>
    <row r="221">
      <c r="A221" s="3"/>
      <c r="B221" s="24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</row>
    <row r="222">
      <c r="A222" s="3"/>
      <c r="B222" s="24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</row>
    <row r="223">
      <c r="A223" s="3"/>
      <c r="B223" s="24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</row>
    <row r="224">
      <c r="A224" s="3"/>
      <c r="B224" s="24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</row>
    <row r="225">
      <c r="A225" s="3"/>
      <c r="B225" s="24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</row>
    <row r="226">
      <c r="A226" s="3"/>
      <c r="B226" s="24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</row>
    <row r="227">
      <c r="A227" s="3"/>
      <c r="B227" s="24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</row>
    <row r="228">
      <c r="A228" s="3"/>
      <c r="B228" s="24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</row>
    <row r="229">
      <c r="A229" s="3"/>
      <c r="B229" s="24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</row>
    <row r="230">
      <c r="A230" s="3"/>
      <c r="B230" s="24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</row>
    <row r="231">
      <c r="A231" s="3"/>
      <c r="B231" s="24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</row>
    <row r="232">
      <c r="A232" s="3"/>
      <c r="B232" s="24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</row>
    <row r="233">
      <c r="A233" s="3"/>
      <c r="B233" s="24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</row>
    <row r="234">
      <c r="A234" s="3"/>
      <c r="B234" s="24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</row>
    <row r="235">
      <c r="A235" s="3"/>
      <c r="B235" s="24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</row>
    <row r="236">
      <c r="A236" s="3"/>
      <c r="B236" s="24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</row>
    <row r="237">
      <c r="A237" s="3"/>
      <c r="B237" s="24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</row>
    <row r="238">
      <c r="A238" s="3"/>
      <c r="B238" s="24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</row>
    <row r="239">
      <c r="A239" s="3"/>
      <c r="B239" s="24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</row>
    <row r="240">
      <c r="A240" s="3"/>
      <c r="B240" s="24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</row>
    <row r="241">
      <c r="A241" s="3"/>
      <c r="B241" s="24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</row>
    <row r="242">
      <c r="A242" s="3"/>
      <c r="B242" s="24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</row>
    <row r="243">
      <c r="A243" s="3"/>
      <c r="B243" s="24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</row>
    <row r="244">
      <c r="A244" s="3"/>
      <c r="B244" s="24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</row>
    <row r="245">
      <c r="A245" s="3"/>
      <c r="B245" s="24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</row>
    <row r="246">
      <c r="A246" s="3"/>
      <c r="B246" s="24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</row>
    <row r="247">
      <c r="A247" s="3"/>
      <c r="B247" s="24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</row>
    <row r="248">
      <c r="A248" s="3"/>
      <c r="B248" s="24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</row>
    <row r="249">
      <c r="A249" s="3"/>
      <c r="B249" s="24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</row>
    <row r="250">
      <c r="A250" s="3"/>
      <c r="B250" s="24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</row>
    <row r="251">
      <c r="A251" s="3"/>
      <c r="B251" s="24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</row>
    <row r="252">
      <c r="A252" s="3"/>
      <c r="B252" s="24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</row>
    <row r="253">
      <c r="A253" s="3"/>
      <c r="B253" s="24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</row>
    <row r="254">
      <c r="A254" s="3"/>
      <c r="B254" s="24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</row>
    <row r="255">
      <c r="A255" s="3"/>
      <c r="B255" s="24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</row>
    <row r="256">
      <c r="A256" s="3"/>
      <c r="B256" s="24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</row>
    <row r="257">
      <c r="A257" s="3"/>
      <c r="B257" s="24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</row>
    <row r="258">
      <c r="A258" s="3"/>
      <c r="B258" s="24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</row>
    <row r="259">
      <c r="A259" s="3"/>
      <c r="B259" s="24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</row>
    <row r="260">
      <c r="A260" s="3"/>
      <c r="B260" s="24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</row>
    <row r="261">
      <c r="A261" s="3"/>
      <c r="B261" s="24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</row>
    <row r="262">
      <c r="A262" s="3"/>
      <c r="B262" s="24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</row>
    <row r="263">
      <c r="A263" s="3"/>
      <c r="B263" s="24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</row>
    <row r="264">
      <c r="A264" s="3"/>
      <c r="B264" s="24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</row>
    <row r="265">
      <c r="A265" s="3"/>
      <c r="B265" s="24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</row>
    <row r="266">
      <c r="A266" s="3"/>
      <c r="B266" s="24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</row>
    <row r="267">
      <c r="A267" s="3"/>
      <c r="B267" s="24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</row>
    <row r="268">
      <c r="A268" s="3"/>
      <c r="B268" s="24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</row>
    <row r="269">
      <c r="A269" s="3"/>
      <c r="B269" s="24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</row>
    <row r="270">
      <c r="A270" s="3"/>
      <c r="B270" s="24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</row>
    <row r="271">
      <c r="A271" s="3"/>
      <c r="B271" s="24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</row>
    <row r="272">
      <c r="A272" s="3"/>
      <c r="B272" s="24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</row>
    <row r="273">
      <c r="A273" s="3"/>
      <c r="B273" s="24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</row>
    <row r="274">
      <c r="A274" s="3"/>
      <c r="B274" s="24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</row>
    <row r="275">
      <c r="A275" s="3"/>
      <c r="B275" s="24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</row>
    <row r="276">
      <c r="A276" s="3"/>
      <c r="B276" s="24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</row>
    <row r="277">
      <c r="A277" s="3"/>
      <c r="B277" s="24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</row>
    <row r="278">
      <c r="A278" s="3"/>
      <c r="B278" s="24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</row>
    <row r="279">
      <c r="A279" s="3"/>
      <c r="B279" s="24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</row>
    <row r="280">
      <c r="A280" s="3"/>
      <c r="B280" s="24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</row>
    <row r="281">
      <c r="A281" s="3"/>
      <c r="B281" s="24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</row>
    <row r="282">
      <c r="A282" s="3"/>
      <c r="B282" s="24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</row>
    <row r="283">
      <c r="A283" s="3"/>
      <c r="B283" s="24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</row>
    <row r="284">
      <c r="A284" s="3"/>
      <c r="B284" s="24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</row>
    <row r="285">
      <c r="A285" s="3"/>
      <c r="B285" s="24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</row>
    <row r="286">
      <c r="A286" s="3"/>
      <c r="B286" s="24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</row>
    <row r="287">
      <c r="A287" s="3"/>
      <c r="B287" s="24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</row>
    <row r="288">
      <c r="A288" s="3"/>
      <c r="B288" s="24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</row>
    <row r="289">
      <c r="A289" s="3"/>
      <c r="B289" s="24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</row>
    <row r="290">
      <c r="A290" s="3"/>
      <c r="B290" s="24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</row>
    <row r="291">
      <c r="A291" s="3"/>
      <c r="B291" s="24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</row>
    <row r="292">
      <c r="A292" s="3"/>
      <c r="B292" s="24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</row>
    <row r="293">
      <c r="A293" s="3"/>
      <c r="B293" s="24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</row>
    <row r="294">
      <c r="A294" s="3"/>
      <c r="B294" s="24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</row>
    <row r="295">
      <c r="A295" s="3"/>
      <c r="B295" s="24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</row>
    <row r="296">
      <c r="A296" s="3"/>
      <c r="B296" s="24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</row>
    <row r="297">
      <c r="A297" s="3"/>
      <c r="B297" s="24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</row>
    <row r="298">
      <c r="A298" s="3"/>
      <c r="B298" s="24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</row>
    <row r="299">
      <c r="A299" s="3"/>
      <c r="B299" s="24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</row>
    <row r="300">
      <c r="A300" s="3"/>
      <c r="B300" s="24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</row>
    <row r="301">
      <c r="A301" s="3"/>
      <c r="B301" s="24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</row>
    <row r="302">
      <c r="A302" s="3"/>
      <c r="B302" s="24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</row>
    <row r="303">
      <c r="A303" s="3"/>
      <c r="B303" s="24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</row>
    <row r="304">
      <c r="A304" s="3"/>
      <c r="B304" s="24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</row>
    <row r="305">
      <c r="A305" s="3"/>
      <c r="B305" s="24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</row>
    <row r="306">
      <c r="A306" s="3"/>
      <c r="B306" s="24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</row>
    <row r="307">
      <c r="A307" s="3"/>
      <c r="B307" s="24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</row>
    <row r="308">
      <c r="A308" s="3"/>
      <c r="B308" s="24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</row>
    <row r="309">
      <c r="A309" s="3"/>
      <c r="B309" s="24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</row>
    <row r="310">
      <c r="A310" s="3"/>
      <c r="B310" s="24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</row>
    <row r="311">
      <c r="A311" s="3"/>
      <c r="B311" s="24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</row>
    <row r="312">
      <c r="A312" s="3"/>
      <c r="B312" s="24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</row>
    <row r="313">
      <c r="A313" s="3"/>
      <c r="B313" s="24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</row>
    <row r="314">
      <c r="A314" s="3"/>
      <c r="B314" s="24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</row>
    <row r="315">
      <c r="A315" s="3"/>
      <c r="B315" s="24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</row>
    <row r="316">
      <c r="A316" s="3"/>
      <c r="B316" s="24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</row>
    <row r="317">
      <c r="A317" s="3"/>
      <c r="B317" s="24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</row>
    <row r="318">
      <c r="A318" s="3"/>
      <c r="B318" s="24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</row>
    <row r="319">
      <c r="A319" s="3"/>
      <c r="B319" s="24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</row>
    <row r="320">
      <c r="A320" s="3"/>
      <c r="B320" s="24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</row>
    <row r="321">
      <c r="A321" s="3"/>
      <c r="B321" s="24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</row>
    <row r="322">
      <c r="A322" s="3"/>
      <c r="B322" s="24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</row>
    <row r="323">
      <c r="A323" s="3"/>
      <c r="B323" s="24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</row>
    <row r="324">
      <c r="A324" s="3"/>
      <c r="B324" s="24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</row>
    <row r="325">
      <c r="A325" s="3"/>
      <c r="B325" s="24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</row>
    <row r="326">
      <c r="A326" s="3"/>
      <c r="B326" s="24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</row>
    <row r="327">
      <c r="A327" s="3"/>
      <c r="B327" s="24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</row>
    <row r="328">
      <c r="A328" s="3"/>
      <c r="B328" s="24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</row>
    <row r="329">
      <c r="A329" s="3"/>
      <c r="B329" s="24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</row>
    <row r="330">
      <c r="A330" s="3"/>
      <c r="B330" s="24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</row>
    <row r="331">
      <c r="A331" s="3"/>
      <c r="B331" s="24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</row>
    <row r="332">
      <c r="A332" s="3"/>
      <c r="B332" s="24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</row>
    <row r="333">
      <c r="A333" s="3"/>
      <c r="B333" s="24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</row>
    <row r="334">
      <c r="A334" s="3"/>
      <c r="B334" s="24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</row>
    <row r="335">
      <c r="A335" s="3"/>
      <c r="B335" s="24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</row>
    <row r="336">
      <c r="A336" s="3"/>
      <c r="B336" s="24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</row>
    <row r="337">
      <c r="A337" s="3"/>
      <c r="B337" s="24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</row>
    <row r="338">
      <c r="A338" s="3"/>
      <c r="B338" s="24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</row>
    <row r="339">
      <c r="A339" s="3"/>
      <c r="B339" s="24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</row>
    <row r="340">
      <c r="A340" s="3"/>
      <c r="B340" s="24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</row>
    <row r="341">
      <c r="A341" s="3"/>
      <c r="B341" s="24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</row>
    <row r="342">
      <c r="A342" s="3"/>
      <c r="B342" s="24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</row>
    <row r="343">
      <c r="A343" s="3"/>
      <c r="B343" s="24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</row>
    <row r="344">
      <c r="A344" s="3"/>
      <c r="B344" s="24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</row>
    <row r="345">
      <c r="A345" s="3"/>
      <c r="B345" s="24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</row>
    <row r="346">
      <c r="A346" s="3"/>
      <c r="B346" s="24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</row>
    <row r="347">
      <c r="A347" s="3"/>
      <c r="B347" s="24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</row>
    <row r="348">
      <c r="A348" s="3"/>
      <c r="B348" s="24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</row>
    <row r="349">
      <c r="A349" s="3"/>
      <c r="B349" s="24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</row>
    <row r="350">
      <c r="A350" s="3"/>
      <c r="B350" s="24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</row>
    <row r="351">
      <c r="A351" s="3"/>
      <c r="B351" s="24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</row>
    <row r="352">
      <c r="A352" s="3"/>
      <c r="B352" s="24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</row>
    <row r="353">
      <c r="A353" s="3"/>
      <c r="B353" s="24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</row>
    <row r="354">
      <c r="A354" s="3"/>
      <c r="B354" s="24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</row>
    <row r="355">
      <c r="A355" s="3"/>
      <c r="B355" s="24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</row>
    <row r="356">
      <c r="A356" s="3"/>
      <c r="B356" s="24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</row>
    <row r="357">
      <c r="A357" s="3"/>
      <c r="B357" s="24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</row>
    <row r="358">
      <c r="A358" s="3"/>
      <c r="B358" s="24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</row>
    <row r="359">
      <c r="A359" s="3"/>
      <c r="B359" s="24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</row>
    <row r="360">
      <c r="A360" s="3"/>
      <c r="B360" s="24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</row>
    <row r="361">
      <c r="A361" s="3"/>
      <c r="B361" s="24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</row>
    <row r="362">
      <c r="A362" s="3"/>
      <c r="B362" s="24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</row>
    <row r="363">
      <c r="A363" s="3"/>
      <c r="B363" s="24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</row>
    <row r="364">
      <c r="A364" s="3"/>
      <c r="B364" s="24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</row>
    <row r="365">
      <c r="A365" s="3"/>
      <c r="B365" s="24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</row>
    <row r="366">
      <c r="A366" s="3"/>
      <c r="B366" s="24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</row>
    <row r="367">
      <c r="A367" s="3"/>
      <c r="B367" s="24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</row>
    <row r="368">
      <c r="A368" s="3"/>
      <c r="B368" s="24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</row>
    <row r="369">
      <c r="A369" s="3"/>
      <c r="B369" s="24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</row>
    <row r="370">
      <c r="A370" s="3"/>
      <c r="B370" s="24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</row>
    <row r="371">
      <c r="A371" s="3"/>
      <c r="B371" s="24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</row>
    <row r="372">
      <c r="A372" s="3"/>
      <c r="B372" s="24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</row>
    <row r="373">
      <c r="A373" s="3"/>
      <c r="B373" s="24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</row>
    <row r="374">
      <c r="A374" s="3"/>
      <c r="B374" s="24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</row>
    <row r="375">
      <c r="A375" s="3"/>
      <c r="B375" s="24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</row>
    <row r="376">
      <c r="A376" s="3"/>
      <c r="B376" s="24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</row>
    <row r="377">
      <c r="A377" s="3"/>
      <c r="B377" s="24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</row>
    <row r="378">
      <c r="A378" s="3"/>
      <c r="B378" s="24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</row>
    <row r="379">
      <c r="A379" s="3"/>
      <c r="B379" s="24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</row>
    <row r="380">
      <c r="A380" s="3"/>
      <c r="B380" s="24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</row>
    <row r="381">
      <c r="A381" s="3"/>
      <c r="B381" s="24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</row>
    <row r="382">
      <c r="A382" s="3"/>
      <c r="B382" s="24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</row>
    <row r="383">
      <c r="A383" s="3"/>
      <c r="B383" s="24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</row>
    <row r="384">
      <c r="A384" s="3"/>
      <c r="B384" s="24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</row>
    <row r="385">
      <c r="A385" s="3"/>
      <c r="B385" s="24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</row>
    <row r="386">
      <c r="A386" s="3"/>
      <c r="B386" s="24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</row>
    <row r="387">
      <c r="A387" s="3"/>
      <c r="B387" s="24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</row>
    <row r="388">
      <c r="A388" s="3"/>
      <c r="B388" s="24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</row>
    <row r="389">
      <c r="A389" s="3"/>
      <c r="B389" s="24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</row>
    <row r="390">
      <c r="A390" s="3"/>
      <c r="B390" s="24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</row>
    <row r="391">
      <c r="A391" s="3"/>
      <c r="B391" s="24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</row>
    <row r="392">
      <c r="A392" s="3"/>
      <c r="B392" s="24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</row>
    <row r="393">
      <c r="A393" s="3"/>
      <c r="B393" s="24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</row>
    <row r="394">
      <c r="A394" s="3"/>
      <c r="B394" s="24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</row>
    <row r="395">
      <c r="A395" s="3"/>
      <c r="B395" s="24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</row>
    <row r="396">
      <c r="A396" s="3"/>
      <c r="B396" s="24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</row>
    <row r="397">
      <c r="A397" s="3"/>
      <c r="B397" s="24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</row>
    <row r="398">
      <c r="A398" s="3"/>
      <c r="B398" s="24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</row>
    <row r="399">
      <c r="A399" s="3"/>
      <c r="B399" s="24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</row>
    <row r="400">
      <c r="A400" s="3"/>
      <c r="B400" s="24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</row>
    <row r="401">
      <c r="A401" s="3"/>
      <c r="B401" s="24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</row>
    <row r="402">
      <c r="A402" s="3"/>
      <c r="B402" s="24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</row>
    <row r="403">
      <c r="A403" s="3"/>
      <c r="B403" s="24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</row>
    <row r="404">
      <c r="A404" s="3"/>
      <c r="B404" s="24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</row>
    <row r="405">
      <c r="A405" s="3"/>
      <c r="B405" s="24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</row>
    <row r="406">
      <c r="A406" s="3"/>
      <c r="B406" s="24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</row>
    <row r="407">
      <c r="A407" s="3"/>
      <c r="B407" s="24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</row>
    <row r="408">
      <c r="A408" s="3"/>
      <c r="B408" s="24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</row>
    <row r="409">
      <c r="A409" s="3"/>
      <c r="B409" s="24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</row>
    <row r="410">
      <c r="A410" s="3"/>
      <c r="B410" s="24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</row>
    <row r="411">
      <c r="A411" s="3"/>
      <c r="B411" s="24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</row>
    <row r="412">
      <c r="A412" s="3"/>
      <c r="B412" s="24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</row>
    <row r="413">
      <c r="A413" s="3"/>
      <c r="B413" s="24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</row>
    <row r="414">
      <c r="A414" s="3"/>
      <c r="B414" s="24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</row>
    <row r="415">
      <c r="A415" s="3"/>
      <c r="B415" s="24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</row>
    <row r="416">
      <c r="A416" s="3"/>
      <c r="B416" s="24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</row>
    <row r="417">
      <c r="A417" s="3"/>
      <c r="B417" s="24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</row>
    <row r="418">
      <c r="A418" s="3"/>
      <c r="B418" s="24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</row>
    <row r="419">
      <c r="A419" s="3"/>
      <c r="B419" s="24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</row>
    <row r="420">
      <c r="A420" s="3"/>
      <c r="B420" s="24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</row>
    <row r="421">
      <c r="A421" s="3"/>
      <c r="B421" s="24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</row>
    <row r="422">
      <c r="A422" s="3"/>
      <c r="B422" s="24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</row>
    <row r="423">
      <c r="A423" s="3"/>
      <c r="B423" s="24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</row>
    <row r="424">
      <c r="A424" s="3"/>
      <c r="B424" s="24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</row>
    <row r="425">
      <c r="A425" s="3"/>
      <c r="B425" s="24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</row>
    <row r="426">
      <c r="A426" s="3"/>
      <c r="B426" s="24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</row>
    <row r="427">
      <c r="A427" s="3"/>
      <c r="B427" s="24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</row>
    <row r="428">
      <c r="A428" s="3"/>
      <c r="B428" s="24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</row>
    <row r="429">
      <c r="A429" s="3"/>
      <c r="B429" s="24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</row>
    <row r="430">
      <c r="A430" s="3"/>
      <c r="B430" s="24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</row>
    <row r="431">
      <c r="A431" s="3"/>
      <c r="B431" s="24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</row>
    <row r="432">
      <c r="A432" s="3"/>
      <c r="B432" s="24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</row>
    <row r="433">
      <c r="A433" s="3"/>
      <c r="B433" s="24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</row>
    <row r="434">
      <c r="A434" s="3"/>
      <c r="B434" s="24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</row>
    <row r="435">
      <c r="A435" s="3"/>
      <c r="B435" s="24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</row>
    <row r="436">
      <c r="A436" s="3"/>
      <c r="B436" s="24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</row>
    <row r="437">
      <c r="A437" s="3"/>
      <c r="B437" s="24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</row>
    <row r="438">
      <c r="A438" s="3"/>
      <c r="B438" s="24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</row>
    <row r="439">
      <c r="A439" s="3"/>
      <c r="B439" s="24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</row>
    <row r="440">
      <c r="A440" s="3"/>
      <c r="B440" s="24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</row>
    <row r="441">
      <c r="A441" s="3"/>
      <c r="B441" s="24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</row>
    <row r="442">
      <c r="A442" s="3"/>
      <c r="B442" s="24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</row>
    <row r="443">
      <c r="A443" s="3"/>
      <c r="B443" s="24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</row>
    <row r="444">
      <c r="A444" s="3"/>
      <c r="B444" s="24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</row>
    <row r="445">
      <c r="A445" s="3"/>
      <c r="B445" s="24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</row>
    <row r="446">
      <c r="A446" s="3"/>
      <c r="B446" s="24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</row>
    <row r="447">
      <c r="A447" s="3"/>
      <c r="B447" s="24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</row>
    <row r="448">
      <c r="A448" s="3"/>
      <c r="B448" s="24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</row>
    <row r="449">
      <c r="A449" s="3"/>
      <c r="B449" s="24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</row>
    <row r="450">
      <c r="A450" s="3"/>
      <c r="B450" s="24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</row>
    <row r="451">
      <c r="A451" s="3"/>
      <c r="B451" s="24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</row>
    <row r="452">
      <c r="A452" s="3"/>
      <c r="B452" s="24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</row>
    <row r="453">
      <c r="A453" s="3"/>
      <c r="B453" s="24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</row>
    <row r="454">
      <c r="A454" s="3"/>
      <c r="B454" s="24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</row>
    <row r="455">
      <c r="A455" s="3"/>
      <c r="B455" s="24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</row>
    <row r="456">
      <c r="A456" s="3"/>
      <c r="B456" s="24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</row>
    <row r="457">
      <c r="A457" s="3"/>
      <c r="B457" s="24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</row>
    <row r="458">
      <c r="A458" s="3"/>
      <c r="B458" s="24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</row>
    <row r="459">
      <c r="A459" s="3"/>
      <c r="B459" s="24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</row>
    <row r="460">
      <c r="A460" s="3"/>
      <c r="B460" s="24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</row>
    <row r="461">
      <c r="A461" s="3"/>
      <c r="B461" s="24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</row>
    <row r="462">
      <c r="A462" s="3"/>
      <c r="B462" s="24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</row>
    <row r="463">
      <c r="A463" s="3"/>
      <c r="B463" s="24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</row>
    <row r="464">
      <c r="A464" s="3"/>
      <c r="B464" s="24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</row>
    <row r="465">
      <c r="A465" s="3"/>
      <c r="B465" s="24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</row>
    <row r="466">
      <c r="A466" s="3"/>
      <c r="B466" s="24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</row>
    <row r="467">
      <c r="A467" s="3"/>
      <c r="B467" s="24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</row>
    <row r="468">
      <c r="A468" s="3"/>
      <c r="B468" s="24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</row>
    <row r="469">
      <c r="A469" s="3"/>
      <c r="B469" s="24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</row>
    <row r="470">
      <c r="A470" s="3"/>
      <c r="B470" s="24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</row>
    <row r="471">
      <c r="A471" s="3"/>
      <c r="B471" s="24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</row>
    <row r="472">
      <c r="A472" s="3"/>
      <c r="B472" s="24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</row>
    <row r="473">
      <c r="A473" s="3"/>
      <c r="B473" s="24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</row>
    <row r="474">
      <c r="A474" s="3"/>
      <c r="B474" s="24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</row>
    <row r="475">
      <c r="A475" s="3"/>
      <c r="B475" s="24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</row>
    <row r="476">
      <c r="A476" s="3"/>
      <c r="B476" s="24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</row>
    <row r="477">
      <c r="A477" s="3"/>
      <c r="B477" s="24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</row>
    <row r="478">
      <c r="A478" s="3"/>
      <c r="B478" s="24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</row>
    <row r="479">
      <c r="A479" s="3"/>
      <c r="B479" s="24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</row>
    <row r="480">
      <c r="A480" s="3"/>
      <c r="B480" s="24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</row>
    <row r="481">
      <c r="A481" s="3"/>
      <c r="B481" s="24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</row>
    <row r="482">
      <c r="A482" s="3"/>
      <c r="B482" s="24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</row>
    <row r="483">
      <c r="A483" s="3"/>
      <c r="B483" s="24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</row>
    <row r="484">
      <c r="A484" s="3"/>
      <c r="B484" s="24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</row>
    <row r="485">
      <c r="A485" s="3"/>
      <c r="B485" s="24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</row>
    <row r="486">
      <c r="A486" s="3"/>
      <c r="B486" s="24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</row>
    <row r="487">
      <c r="A487" s="3"/>
      <c r="B487" s="24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</row>
    <row r="488">
      <c r="A488" s="3"/>
      <c r="B488" s="24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</row>
    <row r="489">
      <c r="A489" s="3"/>
      <c r="B489" s="24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</row>
    <row r="490">
      <c r="A490" s="3"/>
      <c r="B490" s="24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</row>
    <row r="491">
      <c r="A491" s="3"/>
      <c r="B491" s="24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</row>
    <row r="492">
      <c r="A492" s="3"/>
      <c r="B492" s="24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</row>
    <row r="493">
      <c r="A493" s="3"/>
      <c r="B493" s="24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</row>
    <row r="494">
      <c r="A494" s="3"/>
      <c r="B494" s="24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</row>
    <row r="495">
      <c r="A495" s="3"/>
      <c r="B495" s="24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</row>
    <row r="496">
      <c r="A496" s="3"/>
      <c r="B496" s="24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</row>
    <row r="497">
      <c r="A497" s="3"/>
      <c r="B497" s="24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</row>
    <row r="498">
      <c r="A498" s="3"/>
      <c r="B498" s="24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</row>
    <row r="499">
      <c r="A499" s="3"/>
      <c r="B499" s="24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</row>
    <row r="500">
      <c r="A500" s="3"/>
      <c r="B500" s="24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</row>
    <row r="501">
      <c r="A501" s="3"/>
      <c r="B501" s="24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</row>
    <row r="502">
      <c r="A502" s="3"/>
      <c r="B502" s="24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</row>
    <row r="503">
      <c r="A503" s="3"/>
      <c r="B503" s="24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</row>
    <row r="504">
      <c r="A504" s="3"/>
      <c r="B504" s="24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</row>
    <row r="505">
      <c r="A505" s="3"/>
      <c r="B505" s="24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</row>
    <row r="506">
      <c r="A506" s="3"/>
      <c r="B506" s="24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</row>
    <row r="507">
      <c r="A507" s="3"/>
      <c r="B507" s="24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</row>
    <row r="508">
      <c r="A508" s="3"/>
      <c r="B508" s="24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</row>
    <row r="509">
      <c r="A509" s="3"/>
      <c r="B509" s="24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</row>
    <row r="510">
      <c r="A510" s="3"/>
      <c r="B510" s="24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</row>
    <row r="511">
      <c r="A511" s="3"/>
      <c r="B511" s="24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</row>
    <row r="512">
      <c r="A512" s="3"/>
      <c r="B512" s="24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</row>
    <row r="513">
      <c r="A513" s="3"/>
      <c r="B513" s="24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</row>
    <row r="514">
      <c r="A514" s="3"/>
      <c r="B514" s="24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</row>
    <row r="515">
      <c r="A515" s="3"/>
      <c r="B515" s="24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</row>
    <row r="516">
      <c r="A516" s="3"/>
      <c r="B516" s="24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</row>
    <row r="517">
      <c r="A517" s="3"/>
      <c r="B517" s="24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</row>
    <row r="518">
      <c r="A518" s="3"/>
      <c r="B518" s="24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</row>
    <row r="519">
      <c r="A519" s="3"/>
      <c r="B519" s="24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</row>
    <row r="520">
      <c r="A520" s="3"/>
      <c r="B520" s="24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</row>
    <row r="521">
      <c r="A521" s="3"/>
      <c r="B521" s="24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</row>
    <row r="522">
      <c r="A522" s="3"/>
      <c r="B522" s="24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</row>
    <row r="523">
      <c r="A523" s="3"/>
      <c r="B523" s="24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</row>
    <row r="524">
      <c r="A524" s="3"/>
      <c r="B524" s="24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</row>
    <row r="525">
      <c r="A525" s="3"/>
      <c r="B525" s="24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</row>
    <row r="526">
      <c r="A526" s="3"/>
      <c r="B526" s="24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</row>
    <row r="527">
      <c r="A527" s="3"/>
      <c r="B527" s="24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</row>
    <row r="528">
      <c r="A528" s="3"/>
      <c r="B528" s="24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</row>
    <row r="529">
      <c r="A529" s="3"/>
      <c r="B529" s="24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</row>
    <row r="530">
      <c r="A530" s="3"/>
      <c r="B530" s="24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</row>
    <row r="531">
      <c r="A531" s="3"/>
      <c r="B531" s="24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</row>
    <row r="532">
      <c r="A532" s="3"/>
      <c r="B532" s="24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</row>
    <row r="533">
      <c r="A533" s="3"/>
      <c r="B533" s="24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</row>
    <row r="534">
      <c r="A534" s="3"/>
      <c r="B534" s="24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</row>
    <row r="535">
      <c r="A535" s="3"/>
      <c r="B535" s="24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</row>
    <row r="536">
      <c r="A536" s="3"/>
      <c r="B536" s="24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</row>
    <row r="537">
      <c r="A537" s="3"/>
      <c r="B537" s="24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</row>
    <row r="538">
      <c r="A538" s="3"/>
      <c r="B538" s="24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</row>
    <row r="539">
      <c r="A539" s="3"/>
      <c r="B539" s="24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</row>
    <row r="540">
      <c r="A540" s="3"/>
      <c r="B540" s="24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</row>
    <row r="541">
      <c r="A541" s="3"/>
      <c r="B541" s="24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</row>
    <row r="542">
      <c r="A542" s="3"/>
      <c r="B542" s="24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</row>
    <row r="543">
      <c r="A543" s="3"/>
      <c r="B543" s="24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</row>
    <row r="544">
      <c r="A544" s="3"/>
      <c r="B544" s="24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</row>
    <row r="545">
      <c r="A545" s="3"/>
      <c r="B545" s="24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</row>
    <row r="546">
      <c r="A546" s="3"/>
      <c r="B546" s="24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</row>
    <row r="547">
      <c r="A547" s="3"/>
      <c r="B547" s="24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</row>
    <row r="548">
      <c r="A548" s="3"/>
      <c r="B548" s="24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</row>
    <row r="549">
      <c r="A549" s="3"/>
      <c r="B549" s="24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</row>
    <row r="550">
      <c r="A550" s="3"/>
      <c r="B550" s="24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</row>
    <row r="551">
      <c r="A551" s="3"/>
      <c r="B551" s="24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</row>
    <row r="552">
      <c r="A552" s="3"/>
      <c r="B552" s="24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</row>
    <row r="553">
      <c r="A553" s="3"/>
      <c r="B553" s="24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</row>
    <row r="554">
      <c r="A554" s="3"/>
      <c r="B554" s="24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</row>
    <row r="555">
      <c r="A555" s="3"/>
      <c r="B555" s="24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</row>
    <row r="556">
      <c r="A556" s="3"/>
      <c r="B556" s="24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</row>
    <row r="557">
      <c r="A557" s="3"/>
      <c r="B557" s="24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</row>
    <row r="558">
      <c r="A558" s="3"/>
      <c r="B558" s="24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</row>
    <row r="559">
      <c r="A559" s="3"/>
      <c r="B559" s="24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</row>
    <row r="560">
      <c r="A560" s="3"/>
      <c r="B560" s="24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</row>
    <row r="561">
      <c r="A561" s="3"/>
      <c r="B561" s="24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</row>
    <row r="562">
      <c r="A562" s="3"/>
      <c r="B562" s="24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</row>
    <row r="563">
      <c r="A563" s="3"/>
      <c r="B563" s="24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</row>
    <row r="564">
      <c r="A564" s="3"/>
      <c r="B564" s="24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</row>
    <row r="565">
      <c r="A565" s="3"/>
      <c r="B565" s="24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</row>
    <row r="566">
      <c r="A566" s="3"/>
      <c r="B566" s="24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</row>
    <row r="567">
      <c r="A567" s="3"/>
      <c r="B567" s="24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</row>
    <row r="568">
      <c r="A568" s="3"/>
      <c r="B568" s="24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</row>
    <row r="569">
      <c r="A569" s="3"/>
      <c r="B569" s="24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</row>
    <row r="570">
      <c r="A570" s="3"/>
      <c r="B570" s="24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</row>
    <row r="571">
      <c r="A571" s="3"/>
      <c r="B571" s="24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</row>
    <row r="572">
      <c r="A572" s="3"/>
      <c r="B572" s="24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</row>
    <row r="573">
      <c r="A573" s="3"/>
      <c r="B573" s="24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</row>
    <row r="574">
      <c r="A574" s="3"/>
      <c r="B574" s="24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</row>
    <row r="575">
      <c r="A575" s="3"/>
      <c r="B575" s="24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</row>
    <row r="576">
      <c r="A576" s="3"/>
      <c r="B576" s="24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</row>
    <row r="577">
      <c r="A577" s="3"/>
      <c r="B577" s="24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</row>
    <row r="578">
      <c r="A578" s="3"/>
      <c r="B578" s="24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</row>
    <row r="579">
      <c r="A579" s="3"/>
      <c r="B579" s="24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</row>
    <row r="580">
      <c r="A580" s="3"/>
      <c r="B580" s="24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</row>
    <row r="581">
      <c r="A581" s="3"/>
      <c r="B581" s="24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</row>
    <row r="582">
      <c r="A582" s="3"/>
      <c r="B582" s="24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</row>
    <row r="583">
      <c r="A583" s="3"/>
      <c r="B583" s="24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</row>
    <row r="584">
      <c r="A584" s="3"/>
      <c r="B584" s="24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</row>
    <row r="585">
      <c r="A585" s="3"/>
      <c r="B585" s="24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</row>
    <row r="586">
      <c r="A586" s="3"/>
      <c r="B586" s="24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</row>
    <row r="587">
      <c r="A587" s="3"/>
      <c r="B587" s="24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</row>
    <row r="588">
      <c r="A588" s="3"/>
      <c r="B588" s="24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</row>
    <row r="589">
      <c r="A589" s="3"/>
      <c r="B589" s="24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</row>
    <row r="590">
      <c r="A590" s="3"/>
      <c r="B590" s="24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</row>
    <row r="591">
      <c r="A591" s="3"/>
      <c r="B591" s="24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</row>
    <row r="592">
      <c r="A592" s="3"/>
      <c r="B592" s="24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</row>
    <row r="593">
      <c r="A593" s="3"/>
      <c r="B593" s="24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</row>
    <row r="594">
      <c r="A594" s="3"/>
      <c r="B594" s="24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</row>
    <row r="595">
      <c r="A595" s="3"/>
      <c r="B595" s="24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</row>
    <row r="596">
      <c r="A596" s="3"/>
      <c r="B596" s="24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</row>
    <row r="597">
      <c r="A597" s="3"/>
      <c r="B597" s="24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</row>
    <row r="598">
      <c r="A598" s="3"/>
      <c r="B598" s="24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</row>
    <row r="599">
      <c r="A599" s="3"/>
      <c r="B599" s="24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</row>
    <row r="600">
      <c r="A600" s="3"/>
      <c r="B600" s="24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</row>
    <row r="601">
      <c r="A601" s="3"/>
      <c r="B601" s="24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</row>
    <row r="602">
      <c r="A602" s="3"/>
      <c r="B602" s="24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</row>
    <row r="603">
      <c r="A603" s="3"/>
      <c r="B603" s="24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</row>
    <row r="604">
      <c r="A604" s="3"/>
      <c r="B604" s="24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</row>
    <row r="605">
      <c r="A605" s="3"/>
      <c r="B605" s="24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</row>
    <row r="606">
      <c r="A606" s="3"/>
      <c r="B606" s="24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</row>
    <row r="607">
      <c r="A607" s="3"/>
      <c r="B607" s="24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</row>
    <row r="608">
      <c r="A608" s="3"/>
      <c r="B608" s="24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</row>
    <row r="609">
      <c r="A609" s="3"/>
      <c r="B609" s="24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</row>
    <row r="610">
      <c r="A610" s="3"/>
      <c r="B610" s="24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</row>
    <row r="611">
      <c r="A611" s="3"/>
      <c r="B611" s="24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</row>
    <row r="612">
      <c r="A612" s="3"/>
      <c r="B612" s="24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</row>
    <row r="613">
      <c r="A613" s="3"/>
      <c r="B613" s="24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</row>
    <row r="614">
      <c r="A614" s="3"/>
      <c r="B614" s="24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</row>
    <row r="615">
      <c r="A615" s="3"/>
      <c r="B615" s="24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</row>
    <row r="616">
      <c r="A616" s="3"/>
      <c r="B616" s="24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</row>
    <row r="617">
      <c r="A617" s="3"/>
      <c r="B617" s="24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</row>
    <row r="618">
      <c r="A618" s="3"/>
      <c r="B618" s="24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</row>
    <row r="619">
      <c r="A619" s="3"/>
      <c r="B619" s="24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</row>
    <row r="620">
      <c r="A620" s="3"/>
      <c r="B620" s="24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</row>
    <row r="621">
      <c r="A621" s="3"/>
      <c r="B621" s="24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</row>
    <row r="622">
      <c r="A622" s="3"/>
      <c r="B622" s="24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</row>
    <row r="623">
      <c r="A623" s="3"/>
      <c r="B623" s="24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</row>
    <row r="624">
      <c r="A624" s="3"/>
      <c r="B624" s="24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</row>
    <row r="625">
      <c r="A625" s="3"/>
      <c r="B625" s="24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</row>
    <row r="626">
      <c r="A626" s="3"/>
      <c r="B626" s="24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</row>
    <row r="627">
      <c r="A627" s="3"/>
      <c r="B627" s="24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</row>
    <row r="628">
      <c r="A628" s="3"/>
      <c r="B628" s="24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</row>
    <row r="629">
      <c r="A629" s="3"/>
      <c r="B629" s="24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</row>
    <row r="630">
      <c r="A630" s="3"/>
      <c r="B630" s="24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</row>
    <row r="631">
      <c r="A631" s="3"/>
      <c r="B631" s="24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</row>
    <row r="632">
      <c r="A632" s="3"/>
      <c r="B632" s="24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</row>
    <row r="633">
      <c r="A633" s="3"/>
      <c r="B633" s="24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</row>
    <row r="634">
      <c r="A634" s="3"/>
      <c r="B634" s="24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</row>
    <row r="635">
      <c r="A635" s="3"/>
      <c r="B635" s="24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</row>
    <row r="636">
      <c r="A636" s="3"/>
      <c r="B636" s="24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</row>
    <row r="637">
      <c r="A637" s="3"/>
      <c r="B637" s="24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</row>
    <row r="638">
      <c r="A638" s="3"/>
      <c r="B638" s="24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</row>
    <row r="639">
      <c r="A639" s="3"/>
      <c r="B639" s="24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</row>
    <row r="640">
      <c r="A640" s="3"/>
      <c r="B640" s="24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</row>
    <row r="641">
      <c r="A641" s="3"/>
      <c r="B641" s="24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</row>
    <row r="642">
      <c r="A642" s="3"/>
      <c r="B642" s="24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</row>
    <row r="643">
      <c r="A643" s="3"/>
      <c r="B643" s="24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</row>
    <row r="644">
      <c r="A644" s="3"/>
      <c r="B644" s="24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</row>
    <row r="645">
      <c r="A645" s="3"/>
      <c r="B645" s="24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</row>
    <row r="646">
      <c r="A646" s="3"/>
      <c r="B646" s="24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</row>
    <row r="647">
      <c r="A647" s="3"/>
      <c r="B647" s="24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</row>
    <row r="648">
      <c r="A648" s="3"/>
      <c r="B648" s="24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</row>
    <row r="649">
      <c r="A649" s="3"/>
      <c r="B649" s="24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</row>
    <row r="650">
      <c r="A650" s="3"/>
      <c r="B650" s="24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</row>
    <row r="651">
      <c r="A651" s="3"/>
      <c r="B651" s="24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</row>
    <row r="652">
      <c r="A652" s="3"/>
      <c r="B652" s="24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</row>
    <row r="653">
      <c r="A653" s="3"/>
      <c r="B653" s="24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</row>
    <row r="654">
      <c r="A654" s="3"/>
      <c r="B654" s="24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</row>
    <row r="655">
      <c r="A655" s="3"/>
      <c r="B655" s="24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</row>
    <row r="656">
      <c r="A656" s="3"/>
      <c r="B656" s="24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</row>
    <row r="657">
      <c r="A657" s="3"/>
      <c r="B657" s="24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</row>
    <row r="658">
      <c r="A658" s="3"/>
      <c r="B658" s="24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</row>
    <row r="659">
      <c r="A659" s="3"/>
      <c r="B659" s="24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</row>
    <row r="660">
      <c r="A660" s="3"/>
      <c r="B660" s="24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</row>
    <row r="661">
      <c r="A661" s="3"/>
      <c r="B661" s="24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</row>
    <row r="662">
      <c r="A662" s="3"/>
      <c r="B662" s="24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</row>
    <row r="663">
      <c r="A663" s="3"/>
      <c r="B663" s="24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</row>
    <row r="664">
      <c r="A664" s="3"/>
      <c r="B664" s="24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</row>
    <row r="665">
      <c r="A665" s="3"/>
      <c r="B665" s="24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</row>
    <row r="666">
      <c r="A666" s="3"/>
      <c r="B666" s="24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</row>
    <row r="667">
      <c r="A667" s="3"/>
      <c r="B667" s="24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</row>
    <row r="668">
      <c r="A668" s="3"/>
      <c r="B668" s="24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</row>
    <row r="669">
      <c r="A669" s="3"/>
      <c r="B669" s="24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</row>
    <row r="670">
      <c r="A670" s="3"/>
      <c r="B670" s="24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</row>
    <row r="671">
      <c r="A671" s="3"/>
      <c r="B671" s="24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</row>
    <row r="672">
      <c r="A672" s="3"/>
      <c r="B672" s="24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</row>
    <row r="673">
      <c r="A673" s="3"/>
      <c r="B673" s="24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</row>
    <row r="674">
      <c r="A674" s="3"/>
      <c r="B674" s="24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</row>
    <row r="675">
      <c r="A675" s="3"/>
      <c r="B675" s="24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</row>
    <row r="676">
      <c r="A676" s="3"/>
      <c r="B676" s="24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</row>
    <row r="677">
      <c r="A677" s="3"/>
      <c r="B677" s="24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</row>
    <row r="678">
      <c r="A678" s="3"/>
      <c r="B678" s="24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</row>
    <row r="679">
      <c r="A679" s="3"/>
      <c r="B679" s="24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</row>
    <row r="680">
      <c r="A680" s="3"/>
      <c r="B680" s="24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</row>
    <row r="681">
      <c r="A681" s="3"/>
      <c r="B681" s="24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</row>
    <row r="682">
      <c r="A682" s="3"/>
      <c r="B682" s="24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</row>
    <row r="683">
      <c r="A683" s="3"/>
      <c r="B683" s="24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</row>
    <row r="684">
      <c r="A684" s="3"/>
      <c r="B684" s="24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</row>
    <row r="685">
      <c r="A685" s="3"/>
      <c r="B685" s="24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</row>
    <row r="686">
      <c r="A686" s="3"/>
      <c r="B686" s="24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</row>
    <row r="687">
      <c r="A687" s="3"/>
      <c r="B687" s="24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</row>
    <row r="688">
      <c r="A688" s="3"/>
      <c r="B688" s="24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</row>
    <row r="689">
      <c r="A689" s="3"/>
      <c r="B689" s="24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</row>
    <row r="690">
      <c r="A690" s="3"/>
      <c r="B690" s="24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</row>
    <row r="691">
      <c r="A691" s="3"/>
      <c r="B691" s="24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</row>
    <row r="692">
      <c r="A692" s="3"/>
      <c r="B692" s="24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</row>
    <row r="693">
      <c r="A693" s="3"/>
      <c r="B693" s="24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</row>
    <row r="694">
      <c r="A694" s="3"/>
      <c r="B694" s="24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</row>
    <row r="695">
      <c r="A695" s="3"/>
      <c r="B695" s="24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</row>
    <row r="696">
      <c r="A696" s="3"/>
      <c r="B696" s="24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</row>
    <row r="697">
      <c r="A697" s="3"/>
      <c r="B697" s="24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</row>
    <row r="698">
      <c r="A698" s="3"/>
      <c r="B698" s="24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</row>
    <row r="699">
      <c r="A699" s="3"/>
      <c r="B699" s="24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</row>
    <row r="700">
      <c r="A700" s="3"/>
      <c r="B700" s="24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</row>
    <row r="701">
      <c r="A701" s="3"/>
      <c r="B701" s="24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</row>
    <row r="702">
      <c r="A702" s="3"/>
      <c r="B702" s="24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</row>
    <row r="703">
      <c r="A703" s="3"/>
      <c r="B703" s="24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</row>
    <row r="704">
      <c r="A704" s="3"/>
      <c r="B704" s="24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</row>
    <row r="705">
      <c r="A705" s="3"/>
      <c r="B705" s="24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</row>
    <row r="706">
      <c r="A706" s="3"/>
      <c r="B706" s="24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</row>
    <row r="707">
      <c r="A707" s="3"/>
      <c r="B707" s="24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</row>
    <row r="708">
      <c r="A708" s="3"/>
      <c r="B708" s="24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</row>
    <row r="709">
      <c r="A709" s="3"/>
      <c r="B709" s="24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</row>
    <row r="710">
      <c r="A710" s="3"/>
      <c r="B710" s="24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</row>
    <row r="711">
      <c r="A711" s="3"/>
      <c r="B711" s="24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</row>
    <row r="712">
      <c r="A712" s="3"/>
      <c r="B712" s="24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</row>
    <row r="713">
      <c r="A713" s="3"/>
      <c r="B713" s="24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</row>
    <row r="714">
      <c r="A714" s="3"/>
      <c r="B714" s="24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</row>
    <row r="715">
      <c r="A715" s="3"/>
      <c r="B715" s="24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</row>
    <row r="716">
      <c r="A716" s="3"/>
      <c r="B716" s="24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</row>
    <row r="717">
      <c r="A717" s="3"/>
      <c r="B717" s="24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</row>
    <row r="718">
      <c r="A718" s="3"/>
      <c r="B718" s="24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</row>
    <row r="719">
      <c r="A719" s="3"/>
      <c r="B719" s="24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</row>
    <row r="720">
      <c r="A720" s="3"/>
      <c r="B720" s="24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</row>
    <row r="721">
      <c r="A721" s="3"/>
      <c r="B721" s="24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</row>
    <row r="722">
      <c r="A722" s="3"/>
      <c r="B722" s="24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</row>
    <row r="723">
      <c r="A723" s="3"/>
      <c r="B723" s="24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</row>
    <row r="724">
      <c r="A724" s="3"/>
      <c r="B724" s="24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</row>
    <row r="725">
      <c r="A725" s="3"/>
      <c r="B725" s="24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</row>
    <row r="726">
      <c r="A726" s="3"/>
      <c r="B726" s="24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</row>
    <row r="727">
      <c r="A727" s="3"/>
      <c r="B727" s="24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</row>
    <row r="728">
      <c r="A728" s="3"/>
      <c r="B728" s="24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</row>
    <row r="729">
      <c r="A729" s="3"/>
      <c r="B729" s="24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</row>
    <row r="730">
      <c r="A730" s="3"/>
      <c r="B730" s="24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</row>
    <row r="731">
      <c r="A731" s="3"/>
      <c r="B731" s="24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</row>
    <row r="732">
      <c r="A732" s="3"/>
      <c r="B732" s="24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</row>
    <row r="733">
      <c r="A733" s="3"/>
      <c r="B733" s="24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</row>
    <row r="734">
      <c r="A734" s="3"/>
      <c r="B734" s="24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</row>
    <row r="735">
      <c r="A735" s="3"/>
      <c r="B735" s="24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</row>
    <row r="736">
      <c r="A736" s="3"/>
      <c r="B736" s="24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</row>
    <row r="737">
      <c r="A737" s="3"/>
      <c r="B737" s="24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</row>
    <row r="738">
      <c r="A738" s="3"/>
      <c r="B738" s="24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</row>
    <row r="739">
      <c r="A739" s="3"/>
      <c r="B739" s="24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</row>
    <row r="740">
      <c r="A740" s="3"/>
      <c r="B740" s="24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</row>
    <row r="741">
      <c r="A741" s="3"/>
      <c r="B741" s="24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</row>
    <row r="742">
      <c r="A742" s="3"/>
      <c r="B742" s="24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</row>
    <row r="743">
      <c r="A743" s="3"/>
      <c r="B743" s="24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</row>
    <row r="744">
      <c r="A744" s="3"/>
      <c r="B744" s="24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</row>
    <row r="745">
      <c r="A745" s="3"/>
      <c r="B745" s="24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</row>
    <row r="746">
      <c r="A746" s="3"/>
      <c r="B746" s="24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</row>
    <row r="747">
      <c r="A747" s="3"/>
      <c r="B747" s="24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</row>
    <row r="748">
      <c r="A748" s="3"/>
      <c r="B748" s="24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</row>
    <row r="749">
      <c r="A749" s="3"/>
      <c r="B749" s="24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</row>
    <row r="750">
      <c r="A750" s="3"/>
      <c r="B750" s="24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</row>
    <row r="751">
      <c r="A751" s="3"/>
      <c r="B751" s="24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</row>
    <row r="752">
      <c r="A752" s="3"/>
      <c r="B752" s="24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</row>
    <row r="753">
      <c r="A753" s="3"/>
      <c r="B753" s="24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</row>
    <row r="754">
      <c r="A754" s="3"/>
      <c r="B754" s="24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</row>
    <row r="755">
      <c r="A755" s="3"/>
      <c r="B755" s="24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</row>
    <row r="756">
      <c r="A756" s="3"/>
      <c r="B756" s="24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</row>
    <row r="757">
      <c r="A757" s="3"/>
      <c r="B757" s="24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</row>
    <row r="758">
      <c r="A758" s="3"/>
      <c r="B758" s="24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</row>
    <row r="759">
      <c r="A759" s="3"/>
      <c r="B759" s="24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</row>
    <row r="760">
      <c r="A760" s="3"/>
      <c r="B760" s="24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</row>
    <row r="761">
      <c r="A761" s="3"/>
      <c r="B761" s="24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</row>
    <row r="762">
      <c r="A762" s="3"/>
      <c r="B762" s="24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</row>
    <row r="763">
      <c r="A763" s="3"/>
      <c r="B763" s="24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</row>
    <row r="764">
      <c r="A764" s="3"/>
      <c r="B764" s="24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</row>
    <row r="765">
      <c r="A765" s="3"/>
      <c r="B765" s="24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</row>
    <row r="766">
      <c r="A766" s="3"/>
      <c r="B766" s="24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</row>
    <row r="767">
      <c r="A767" s="3"/>
      <c r="B767" s="24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</row>
    <row r="768">
      <c r="A768" s="3"/>
      <c r="B768" s="24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</row>
    <row r="769">
      <c r="A769" s="3"/>
      <c r="B769" s="24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</row>
    <row r="770">
      <c r="A770" s="3"/>
      <c r="B770" s="24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</row>
    <row r="771">
      <c r="A771" s="3"/>
      <c r="B771" s="24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</row>
    <row r="772">
      <c r="A772" s="3"/>
      <c r="B772" s="24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</row>
    <row r="773">
      <c r="A773" s="3"/>
      <c r="B773" s="24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</row>
    <row r="774">
      <c r="A774" s="3"/>
      <c r="B774" s="24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</row>
    <row r="775">
      <c r="A775" s="3"/>
      <c r="B775" s="24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</row>
    <row r="776">
      <c r="A776" s="3"/>
      <c r="B776" s="24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</row>
    <row r="777">
      <c r="A777" s="3"/>
      <c r="B777" s="24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</row>
    <row r="778">
      <c r="A778" s="3"/>
      <c r="B778" s="24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</row>
    <row r="779">
      <c r="A779" s="3"/>
      <c r="B779" s="24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</row>
    <row r="780">
      <c r="A780" s="3"/>
      <c r="B780" s="24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</row>
    <row r="781">
      <c r="A781" s="3"/>
      <c r="B781" s="24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</row>
    <row r="782">
      <c r="A782" s="3"/>
      <c r="B782" s="24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</row>
    <row r="783">
      <c r="A783" s="3"/>
      <c r="B783" s="24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</row>
    <row r="784">
      <c r="A784" s="3"/>
      <c r="B784" s="24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</row>
    <row r="785">
      <c r="A785" s="3"/>
      <c r="B785" s="24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</row>
    <row r="786">
      <c r="A786" s="3"/>
      <c r="B786" s="24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</row>
    <row r="787">
      <c r="A787" s="3"/>
      <c r="B787" s="24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</row>
    <row r="788">
      <c r="A788" s="3"/>
      <c r="B788" s="24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</row>
    <row r="789">
      <c r="A789" s="3"/>
      <c r="B789" s="24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</row>
    <row r="790">
      <c r="A790" s="3"/>
      <c r="B790" s="24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</row>
    <row r="791">
      <c r="A791" s="3"/>
      <c r="B791" s="24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</row>
    <row r="792">
      <c r="A792" s="3"/>
      <c r="B792" s="24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</row>
    <row r="793">
      <c r="A793" s="3"/>
      <c r="B793" s="24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</row>
    <row r="794">
      <c r="A794" s="3"/>
      <c r="B794" s="24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</row>
    <row r="795">
      <c r="A795" s="3"/>
      <c r="B795" s="24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</row>
    <row r="796">
      <c r="A796" s="3"/>
      <c r="B796" s="24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</row>
    <row r="797">
      <c r="A797" s="3"/>
      <c r="B797" s="24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</row>
    <row r="798">
      <c r="A798" s="3"/>
      <c r="B798" s="24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</row>
    <row r="799">
      <c r="A799" s="3"/>
      <c r="B799" s="24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</row>
    <row r="800">
      <c r="A800" s="3"/>
      <c r="B800" s="24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</row>
    <row r="801">
      <c r="A801" s="3"/>
      <c r="B801" s="24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</row>
    <row r="802">
      <c r="A802" s="3"/>
      <c r="B802" s="24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</row>
    <row r="803">
      <c r="A803" s="3"/>
      <c r="B803" s="24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</row>
    <row r="804">
      <c r="A804" s="3"/>
      <c r="B804" s="24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</row>
    <row r="805">
      <c r="A805" s="3"/>
      <c r="B805" s="24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</row>
    <row r="806">
      <c r="A806" s="3"/>
      <c r="B806" s="24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</row>
    <row r="807">
      <c r="A807" s="3"/>
      <c r="B807" s="24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</row>
    <row r="808">
      <c r="A808" s="3"/>
      <c r="B808" s="24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</row>
    <row r="809">
      <c r="A809" s="3"/>
      <c r="B809" s="24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</row>
    <row r="810">
      <c r="A810" s="3"/>
      <c r="B810" s="24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</row>
    <row r="811">
      <c r="A811" s="3"/>
      <c r="B811" s="24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</row>
    <row r="812">
      <c r="A812" s="3"/>
      <c r="B812" s="24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</row>
    <row r="813">
      <c r="A813" s="3"/>
      <c r="B813" s="24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</row>
    <row r="814">
      <c r="A814" s="3"/>
      <c r="B814" s="24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</row>
    <row r="815">
      <c r="A815" s="3"/>
      <c r="B815" s="24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</row>
    <row r="816">
      <c r="A816" s="3"/>
      <c r="B816" s="24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</row>
    <row r="817">
      <c r="A817" s="3"/>
      <c r="B817" s="24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</row>
    <row r="818">
      <c r="A818" s="3"/>
      <c r="B818" s="24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</row>
    <row r="819">
      <c r="A819" s="3"/>
      <c r="B819" s="24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</row>
    <row r="820">
      <c r="A820" s="3"/>
      <c r="B820" s="24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</row>
    <row r="821">
      <c r="A821" s="3"/>
      <c r="B821" s="24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</row>
    <row r="822">
      <c r="A822" s="3"/>
      <c r="B822" s="24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</row>
    <row r="823">
      <c r="A823" s="3"/>
      <c r="B823" s="24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</row>
    <row r="824">
      <c r="A824" s="3"/>
      <c r="B824" s="24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</row>
    <row r="825">
      <c r="A825" s="3"/>
      <c r="B825" s="24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</row>
    <row r="826">
      <c r="A826" s="3"/>
      <c r="B826" s="24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</row>
    <row r="827">
      <c r="A827" s="3"/>
      <c r="B827" s="24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</row>
    <row r="828">
      <c r="A828" s="3"/>
      <c r="B828" s="24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</row>
    <row r="829">
      <c r="A829" s="3"/>
      <c r="B829" s="24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</row>
    <row r="830">
      <c r="A830" s="3"/>
      <c r="B830" s="24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</row>
    <row r="831">
      <c r="A831" s="3"/>
      <c r="B831" s="24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</row>
    <row r="832">
      <c r="A832" s="3"/>
      <c r="B832" s="24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</row>
    <row r="833">
      <c r="A833" s="3"/>
      <c r="B833" s="24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</row>
    <row r="834">
      <c r="A834" s="3"/>
      <c r="B834" s="24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</row>
    <row r="835">
      <c r="A835" s="3"/>
      <c r="B835" s="24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</row>
    <row r="836">
      <c r="A836" s="3"/>
      <c r="B836" s="24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</row>
    <row r="837">
      <c r="A837" s="3"/>
      <c r="B837" s="24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</row>
    <row r="838">
      <c r="A838" s="3"/>
      <c r="B838" s="24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</row>
    <row r="839">
      <c r="A839" s="3"/>
      <c r="B839" s="24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</row>
    <row r="840">
      <c r="A840" s="3"/>
      <c r="B840" s="24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</row>
    <row r="841">
      <c r="A841" s="3"/>
      <c r="B841" s="24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</row>
    <row r="842">
      <c r="A842" s="3"/>
      <c r="B842" s="24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</row>
    <row r="843">
      <c r="A843" s="3"/>
      <c r="B843" s="24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</row>
    <row r="844">
      <c r="A844" s="3"/>
      <c r="B844" s="24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</row>
    <row r="845">
      <c r="A845" s="3"/>
      <c r="B845" s="24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</row>
    <row r="846">
      <c r="A846" s="3"/>
      <c r="B846" s="24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</row>
    <row r="847">
      <c r="A847" s="3"/>
      <c r="B847" s="24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</row>
    <row r="848">
      <c r="A848" s="3"/>
      <c r="B848" s="24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</row>
    <row r="849">
      <c r="A849" s="3"/>
      <c r="B849" s="24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</row>
    <row r="850">
      <c r="A850" s="3"/>
      <c r="B850" s="24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</row>
    <row r="851">
      <c r="A851" s="3"/>
      <c r="B851" s="24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</row>
    <row r="852">
      <c r="A852" s="3"/>
      <c r="B852" s="24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</row>
    <row r="853">
      <c r="A853" s="3"/>
      <c r="B853" s="24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</row>
    <row r="854">
      <c r="A854" s="3"/>
      <c r="B854" s="24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</row>
    <row r="855">
      <c r="A855" s="3"/>
      <c r="B855" s="24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</row>
    <row r="856">
      <c r="A856" s="3"/>
      <c r="B856" s="24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</row>
    <row r="857">
      <c r="A857" s="3"/>
      <c r="B857" s="24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</row>
    <row r="858">
      <c r="A858" s="3"/>
      <c r="B858" s="24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</row>
    <row r="859">
      <c r="A859" s="3"/>
      <c r="B859" s="24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</row>
    <row r="860">
      <c r="A860" s="3"/>
      <c r="B860" s="24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</row>
    <row r="861">
      <c r="A861" s="3"/>
      <c r="B861" s="24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</row>
    <row r="862">
      <c r="A862" s="3"/>
      <c r="B862" s="24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</row>
    <row r="863">
      <c r="A863" s="3"/>
      <c r="B863" s="24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</row>
    <row r="864">
      <c r="A864" s="3"/>
      <c r="B864" s="24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</row>
    <row r="865">
      <c r="A865" s="3"/>
      <c r="B865" s="24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</row>
    <row r="866">
      <c r="A866" s="3"/>
      <c r="B866" s="24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</row>
    <row r="867">
      <c r="A867" s="3"/>
      <c r="B867" s="24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</row>
    <row r="868">
      <c r="A868" s="3"/>
      <c r="B868" s="24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</row>
    <row r="869">
      <c r="A869" s="3"/>
      <c r="B869" s="24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</row>
    <row r="870">
      <c r="A870" s="3"/>
      <c r="B870" s="24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</row>
    <row r="871">
      <c r="A871" s="3"/>
      <c r="B871" s="24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</row>
    <row r="872">
      <c r="A872" s="3"/>
      <c r="B872" s="24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</row>
    <row r="873">
      <c r="A873" s="3"/>
      <c r="B873" s="24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</row>
    <row r="874">
      <c r="A874" s="3"/>
      <c r="B874" s="24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</row>
    <row r="875">
      <c r="A875" s="3"/>
      <c r="B875" s="24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</row>
    <row r="876">
      <c r="A876" s="3"/>
      <c r="B876" s="24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</row>
    <row r="877">
      <c r="A877" s="3"/>
      <c r="B877" s="24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</row>
    <row r="878">
      <c r="A878" s="3"/>
      <c r="B878" s="24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</row>
    <row r="879">
      <c r="A879" s="3"/>
      <c r="B879" s="24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</row>
    <row r="880">
      <c r="A880" s="3"/>
      <c r="B880" s="24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</row>
    <row r="881">
      <c r="A881" s="3"/>
      <c r="B881" s="24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</row>
    <row r="882">
      <c r="A882" s="3"/>
      <c r="B882" s="24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</row>
    <row r="883">
      <c r="A883" s="3"/>
      <c r="B883" s="24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</row>
    <row r="884">
      <c r="A884" s="3"/>
      <c r="B884" s="24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</row>
    <row r="885">
      <c r="A885" s="3"/>
      <c r="B885" s="24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</row>
    <row r="886">
      <c r="A886" s="3"/>
      <c r="B886" s="24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</row>
    <row r="887">
      <c r="A887" s="3"/>
      <c r="B887" s="24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</row>
    <row r="888">
      <c r="A888" s="3"/>
      <c r="B888" s="24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</row>
    <row r="889">
      <c r="A889" s="3"/>
      <c r="B889" s="24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</row>
    <row r="890">
      <c r="A890" s="3"/>
      <c r="B890" s="24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</row>
    <row r="891">
      <c r="A891" s="3"/>
      <c r="B891" s="24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</row>
    <row r="892">
      <c r="A892" s="3"/>
      <c r="B892" s="24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</row>
    <row r="893">
      <c r="A893" s="3"/>
      <c r="B893" s="24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</row>
    <row r="894">
      <c r="A894" s="3"/>
      <c r="B894" s="24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</row>
    <row r="895">
      <c r="A895" s="3"/>
      <c r="B895" s="24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</row>
    <row r="896">
      <c r="A896" s="3"/>
      <c r="B896" s="24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</row>
    <row r="897">
      <c r="A897" s="3"/>
      <c r="B897" s="24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</row>
    <row r="898">
      <c r="A898" s="3"/>
      <c r="B898" s="24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</row>
    <row r="899">
      <c r="A899" s="3"/>
      <c r="B899" s="24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</row>
    <row r="900">
      <c r="A900" s="3"/>
      <c r="B900" s="24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</row>
    <row r="901">
      <c r="A901" s="3"/>
      <c r="B901" s="24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</row>
    <row r="902">
      <c r="A902" s="3"/>
      <c r="B902" s="24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</row>
    <row r="903">
      <c r="A903" s="3"/>
      <c r="B903" s="24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</row>
    <row r="904">
      <c r="A904" s="3"/>
      <c r="B904" s="24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</row>
    <row r="905">
      <c r="A905" s="3"/>
      <c r="B905" s="24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</row>
    <row r="906">
      <c r="A906" s="3"/>
      <c r="B906" s="24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</row>
    <row r="907">
      <c r="A907" s="3"/>
      <c r="B907" s="24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</row>
    <row r="908">
      <c r="A908" s="3"/>
      <c r="B908" s="24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</row>
    <row r="909">
      <c r="A909" s="3"/>
      <c r="B909" s="24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</row>
    <row r="910">
      <c r="A910" s="3"/>
      <c r="B910" s="24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</row>
    <row r="911">
      <c r="A911" s="3"/>
      <c r="B911" s="24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</row>
    <row r="912">
      <c r="A912" s="3"/>
      <c r="B912" s="24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</row>
    <row r="913">
      <c r="A913" s="3"/>
      <c r="B913" s="24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</row>
    <row r="914">
      <c r="A914" s="3"/>
      <c r="B914" s="24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</row>
    <row r="915">
      <c r="A915" s="3"/>
      <c r="B915" s="24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</row>
    <row r="916">
      <c r="A916" s="3"/>
      <c r="B916" s="24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</row>
    <row r="917">
      <c r="A917" s="3"/>
      <c r="B917" s="24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</row>
  </sheetData>
  <autoFilter ref="$A$1:$J$83">
    <sortState ref="A1:J83">
      <sortCondition ref="A1:A83"/>
      <sortCondition ref="C1:C83"/>
      <sortCondition ref="B1:B83"/>
      <sortCondition ref="D1:D83"/>
    </sortState>
  </autoFilter>
  <hyperlinks>
    <hyperlink r:id="rId1" ref="J3"/>
    <hyperlink r:id="rId2" ref="J4"/>
    <hyperlink r:id="rId3" ref="J5"/>
    <hyperlink r:id="rId4" ref="J6"/>
    <hyperlink r:id="rId5" ref="J7"/>
    <hyperlink r:id="rId6" ref="J8"/>
    <hyperlink r:id="rId7" ref="J9"/>
    <hyperlink r:id="rId8" ref="J11"/>
    <hyperlink r:id="rId9" ref="J12"/>
    <hyperlink r:id="rId10" ref="J13"/>
    <hyperlink r:id="rId11" ref="J14"/>
    <hyperlink r:id="rId12" ref="J15"/>
    <hyperlink r:id="rId13" ref="J16"/>
    <hyperlink r:id="rId14" ref="J18"/>
    <hyperlink r:id="rId15" ref="J19"/>
    <hyperlink r:id="rId16" ref="J20"/>
    <hyperlink r:id="rId17" ref="J21"/>
    <hyperlink r:id="rId18" ref="J22"/>
    <hyperlink r:id="rId19" ref="J24"/>
    <hyperlink r:id="rId20" ref="J25"/>
    <hyperlink r:id="rId21" ref="J26"/>
    <hyperlink r:id="rId22" ref="J27"/>
    <hyperlink r:id="rId23" ref="J28"/>
    <hyperlink r:id="rId24" ref="J29"/>
    <hyperlink r:id="rId25" ref="J30"/>
    <hyperlink r:id="rId26" ref="J31"/>
    <hyperlink r:id="rId27" ref="J32"/>
    <hyperlink r:id="rId28" ref="J33"/>
    <hyperlink r:id="rId29" ref="J34"/>
    <hyperlink r:id="rId30" ref="J35"/>
    <hyperlink r:id="rId31" ref="J36"/>
    <hyperlink r:id="rId32" ref="J37"/>
    <hyperlink r:id="rId33" ref="J38"/>
    <hyperlink r:id="rId34" ref="J39"/>
    <hyperlink r:id="rId35" ref="J40"/>
    <hyperlink r:id="rId36" ref="J41"/>
    <hyperlink r:id="rId37" ref="J42"/>
    <hyperlink r:id="rId38" ref="J43"/>
    <hyperlink r:id="rId39" ref="J44"/>
    <hyperlink r:id="rId40" ref="J45"/>
    <hyperlink r:id="rId41" ref="J46"/>
    <hyperlink r:id="rId42" ref="J47"/>
    <hyperlink r:id="rId43" ref="J48"/>
    <hyperlink r:id="rId44" ref="J49"/>
    <hyperlink r:id="rId45" ref="J53"/>
    <hyperlink r:id="rId46" ref="J54"/>
    <hyperlink r:id="rId47" ref="J55"/>
    <hyperlink r:id="rId48" ref="J56"/>
    <hyperlink r:id="rId49" ref="J70"/>
    <hyperlink r:id="rId50" ref="J71"/>
    <hyperlink r:id="rId51" ref="J72"/>
    <hyperlink r:id="rId52" ref="J73"/>
    <hyperlink r:id="rId53" ref="J74"/>
    <hyperlink r:id="rId54" ref="J75"/>
    <hyperlink r:id="rId55" ref="J76"/>
    <hyperlink r:id="rId56" ref="J77"/>
    <hyperlink r:id="rId57" ref="J78"/>
    <hyperlink r:id="rId58" ref="J79"/>
    <hyperlink r:id="rId59" ref="J80"/>
    <hyperlink r:id="rId60" ref="J81"/>
    <hyperlink r:id="rId61" ref="J82"/>
    <hyperlink r:id="rId62" ref="J83"/>
  </hyperlinks>
  <drawing r:id="rId63"/>
</worksheet>
</file>